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Walied\OneDrive\سطح المكتب\"/>
    </mc:Choice>
  </mc:AlternateContent>
  <xr:revisionPtr revIDLastSave="0" documentId="8_{D6F21610-2943-435A-94C6-523C96E75477}" xr6:coauthVersionLast="47" xr6:coauthVersionMax="47" xr10:uidLastSave="{00000000-0000-0000-0000-000000000000}"/>
  <bookViews>
    <workbookView xWindow="28680" yWindow="-120" windowWidth="29040" windowHeight="15720" tabRatio="788" xr2:uid="{00000000-000D-0000-FFFF-FFFF00000000}"/>
  </bookViews>
  <sheets>
    <sheet name="Income statement Cons" sheetId="2" r:id="rId1"/>
    <sheet name="Balance sheet Cons" sheetId="3" r:id="rId2"/>
    <sheet name="Cash flows Cons" sheetId="4" r:id="rId3"/>
    <sheet name="KPIs Highlight" sheetId="5" r:id="rId4"/>
    <sheet name="Revenue breakdown" sheetId="6" r:id="rId5"/>
    <sheet name="Operational KPIs" sheetId="7" r:id="rId6"/>
    <sheet name="Vodafone KPIs" sheetId="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 localSheetId="3">#REF!</definedName>
    <definedName name="\0" localSheetId="5">#REF!</definedName>
    <definedName name="\0" localSheetId="4">#REF!</definedName>
    <definedName name="\0">#REF!</definedName>
    <definedName name="\A" localSheetId="3">#REF!</definedName>
    <definedName name="\A" localSheetId="5">#REF!</definedName>
    <definedName name="\A" localSheetId="4">#REF!</definedName>
    <definedName name="\A">#REF!</definedName>
    <definedName name="\B" localSheetId="3">#REF!</definedName>
    <definedName name="\B" localSheetId="5">#REF!</definedName>
    <definedName name="\B" localSheetId="4">#REF!</definedName>
    <definedName name="\B">#REF!</definedName>
    <definedName name="\c" localSheetId="3">#REF!</definedName>
    <definedName name="\c" localSheetId="5">#REF!</definedName>
    <definedName name="\c" localSheetId="4">#REF!</definedName>
    <definedName name="\c">#REF!</definedName>
    <definedName name="\d">#N/A</definedName>
    <definedName name="\e" localSheetId="3">#REF!</definedName>
    <definedName name="\e" localSheetId="5">#REF!</definedName>
    <definedName name="\e" localSheetId="4">#REF!</definedName>
    <definedName name="\e">#REF!</definedName>
    <definedName name="\g">#N/A</definedName>
    <definedName name="\h">#N/A</definedName>
    <definedName name="\m" localSheetId="3">#REF!</definedName>
    <definedName name="\m" localSheetId="5">#REF!</definedName>
    <definedName name="\m" localSheetId="4">#REF!</definedName>
    <definedName name="\m">#REF!</definedName>
    <definedName name="\q" localSheetId="3">#REF!</definedName>
    <definedName name="\q" localSheetId="5">#REF!</definedName>
    <definedName name="\q" localSheetId="4">#REF!</definedName>
    <definedName name="\q">#REF!</definedName>
    <definedName name="\z" localSheetId="3">#REF!</definedName>
    <definedName name="\z" localSheetId="5">#REF!</definedName>
    <definedName name="\z" localSheetId="4">#REF!</definedName>
    <definedName name="\z">#REF!</definedName>
    <definedName name="_?Z???N?g">"?{?^?“ 22"</definedName>
    <definedName name="___________E101301" localSheetId="3">#REF!</definedName>
    <definedName name="___________E101301" localSheetId="5">#REF!</definedName>
    <definedName name="___________E101301" localSheetId="4">#REF!</definedName>
    <definedName name="___________E101301">#REF!</definedName>
    <definedName name="__________E101301" localSheetId="3">#REF!</definedName>
    <definedName name="__________E101301" localSheetId="5">#REF!</definedName>
    <definedName name="__________E101301" localSheetId="4">#REF!</definedName>
    <definedName name="__________E101301">#REF!</definedName>
    <definedName name="_________E101301" localSheetId="3">[1]NEW!#REF!</definedName>
    <definedName name="_________E101301" localSheetId="5">[1]NEW!#REF!</definedName>
    <definedName name="_________E101301" localSheetId="4">[1]NEW!#REF!</definedName>
    <definedName name="_________E101301">#REF!</definedName>
    <definedName name="________E101301" localSheetId="3">#REF!</definedName>
    <definedName name="________E101301" localSheetId="5">[1]NEW!#REF!</definedName>
    <definedName name="________E101301" localSheetId="4">#REF!</definedName>
    <definedName name="________E101301">#REF!</definedName>
    <definedName name="_______E101301" localSheetId="3">#REF!</definedName>
    <definedName name="_______E101301" localSheetId="5">#REF!</definedName>
    <definedName name="_______E101301" localSheetId="4">#REF!</definedName>
    <definedName name="_______E101301">#REF!</definedName>
    <definedName name="______E101301" localSheetId="3">#REF!</definedName>
    <definedName name="______E101301" localSheetId="5">#REF!</definedName>
    <definedName name="______E101301" localSheetId="4">#REF!</definedName>
    <definedName name="______E101301">#REF!</definedName>
    <definedName name="_____E101301" localSheetId="3">#REF!</definedName>
    <definedName name="_____E101301" localSheetId="5">#REF!</definedName>
    <definedName name="_____E101301" localSheetId="4">#REF!</definedName>
    <definedName name="_____E101301">#REF!</definedName>
    <definedName name="____E101301" localSheetId="3">#REF!</definedName>
    <definedName name="____E101301" localSheetId="5">#REF!</definedName>
    <definedName name="____E101301" localSheetId="4">#REF!</definedName>
    <definedName name="____E101301">#REF!</definedName>
    <definedName name="___E101301" localSheetId="3">[1]NEW!#REF!</definedName>
    <definedName name="___E101301" localSheetId="5">[1]NEW!#REF!</definedName>
    <definedName name="___E101301" localSheetId="4">[1]NEW!#REF!</definedName>
    <definedName name="___E101301">#REF!</definedName>
    <definedName name="___Mai09" localSheetId="3">[2]Bal!#REF!</definedName>
    <definedName name="___Mai09" localSheetId="5">[2]Bal!#REF!</definedName>
    <definedName name="___Mai09" localSheetId="4">[2]Bal!#REF!</definedName>
    <definedName name="___Mai09">[2]Bal!#REF!</definedName>
    <definedName name="__123Graph_A地区別" localSheetId="3" hidden="1">'[3]表5-2 地区別CO2排出実績'!#REF!</definedName>
    <definedName name="__123Graph_A地区別" localSheetId="5" hidden="1">'[3]表5-2 地区別CO2排出実績'!#REF!</definedName>
    <definedName name="__123Graph_A地区別" localSheetId="4" hidden="1">'[3]表5-2 地区別CO2排出実績'!#REF!</definedName>
    <definedName name="__123Graph_A地区別" hidden="1">#REF!</definedName>
    <definedName name="__123Graph_A所要稼働ｸﾞﾗﾌ" hidden="1">[4]車会集約!$D$88:$I$88</definedName>
    <definedName name="__123Graph_A燃料別" localSheetId="3" hidden="1">'[3]表5-2 地区別CO2排出実績'!#REF!</definedName>
    <definedName name="__123Graph_A燃料別" localSheetId="5" hidden="1">'[3]表5-2 地区別CO2排出実績'!#REF!</definedName>
    <definedName name="__123Graph_A燃料別" localSheetId="4" hidden="1">'[3]表5-2 地区別CO2排出実績'!#REF!</definedName>
    <definedName name="__123Graph_A燃料別" hidden="1">#REF!</definedName>
    <definedName name="__123Graph_B" localSheetId="3" hidden="1">'[5]??・??×?'!#REF!</definedName>
    <definedName name="__123Graph_B" localSheetId="5" hidden="1">'[5]??・??×?'!#REF!</definedName>
    <definedName name="__123Graph_B" localSheetId="4" hidden="1">'[5]??・??×?'!#REF!</definedName>
    <definedName name="__123Graph_B" hidden="1">#REF!</definedName>
    <definedName name="__123Graph_B地区別" localSheetId="3" hidden="1">'[3]表5-2 地区別CO2排出実績'!#REF!</definedName>
    <definedName name="__123Graph_B地区別" localSheetId="5" hidden="1">'[3]表5-2 地区別CO2排出実績'!#REF!</definedName>
    <definedName name="__123Graph_B地区別" localSheetId="4" hidden="1">'[3]表5-2 地区別CO2排出実績'!#REF!</definedName>
    <definedName name="__123Graph_B地区別" hidden="1">#REF!</definedName>
    <definedName name="__123Graph_B所要稼働ｸﾞﾗﾌ" hidden="1">#REF!</definedName>
    <definedName name="__123Graph_B燃料別" localSheetId="3" hidden="1">#REF!</definedName>
    <definedName name="__123Graph_B燃料別" localSheetId="5" hidden="1">#REF!</definedName>
    <definedName name="__123Graph_B燃料別" localSheetId="4" hidden="1">#REF!</definedName>
    <definedName name="__123Graph_B燃料別" hidden="1">#REF!</definedName>
    <definedName name="__123Graph_C地区別" localSheetId="3" hidden="1">'[3]表5-2 地区別CO2排出実績'!#REF!</definedName>
    <definedName name="__123Graph_C地区別" localSheetId="5" hidden="1">'[3]表5-2 地区別CO2排出実績'!#REF!</definedName>
    <definedName name="__123Graph_C地区別" localSheetId="4" hidden="1">'[3]表5-2 地区別CO2排出実績'!#REF!</definedName>
    <definedName name="__123Graph_C地区別" hidden="1">#REF!</definedName>
    <definedName name="__123Graph_C燃料別" localSheetId="3" hidden="1">#REF!</definedName>
    <definedName name="__123Graph_C燃料別" localSheetId="5" hidden="1">#REF!</definedName>
    <definedName name="__123Graph_C燃料別" localSheetId="4" hidden="1">#REF!</definedName>
    <definedName name="__123Graph_C燃料別" hidden="1">#REF!</definedName>
    <definedName name="__123Graph_D地区別" localSheetId="3" hidden="1">#REF!</definedName>
    <definedName name="__123Graph_D地区別" localSheetId="5" hidden="1">#REF!</definedName>
    <definedName name="__123Graph_D地区別" localSheetId="4" hidden="1">#REF!</definedName>
    <definedName name="__123Graph_D地区別" hidden="1">#REF!</definedName>
    <definedName name="__123Graph_D燃料別" localSheetId="3" hidden="1">#REF!</definedName>
    <definedName name="__123Graph_D燃料別" localSheetId="5" hidden="1">#REF!</definedName>
    <definedName name="__123Graph_D燃料別" localSheetId="4" hidden="1">#REF!</definedName>
    <definedName name="__123Graph_D燃料別" hidden="1">#REF!</definedName>
    <definedName name="__123Graph_E地区別" localSheetId="3" hidden="1">#REF!</definedName>
    <definedName name="__123Graph_E地区別" localSheetId="5" hidden="1">#REF!</definedName>
    <definedName name="__123Graph_E地区別" localSheetId="4" hidden="1">#REF!</definedName>
    <definedName name="__123Graph_E地区別" hidden="1">#REF!</definedName>
    <definedName name="__123Graph_F" localSheetId="3" hidden="1">'[3]表5-2 地区別CO2排出実績'!#REF!</definedName>
    <definedName name="__123Graph_F" localSheetId="5" hidden="1">'[3]表5-2 地区別CO2排出実績'!#REF!</definedName>
    <definedName name="__123Graph_F" localSheetId="4" hidden="1">'[3]表5-2 地区別CO2排出実績'!#REF!</definedName>
    <definedName name="__123Graph_F" hidden="1">#REF!</definedName>
    <definedName name="__123Graph_F地区別" localSheetId="3" hidden="1">'[3]表5-2 地区別CO2排出実績'!#REF!</definedName>
    <definedName name="__123Graph_F地区別" localSheetId="5" hidden="1">#REF!</definedName>
    <definedName name="__123Graph_F地区別" localSheetId="4" hidden="1">#REF!</definedName>
    <definedName name="__123Graph_F地区別" hidden="1">#REF!</definedName>
    <definedName name="__123Graph_LBL_A" hidden="1">#REF!</definedName>
    <definedName name="__123Graph_LBL_A燃料別" localSheetId="3" hidden="1">#REF!</definedName>
    <definedName name="__123Graph_LBL_A燃料別" localSheetId="5" hidden="1">#REF!</definedName>
    <definedName name="__123Graph_LBL_A燃料別" localSheetId="4" hidden="1">#REF!</definedName>
    <definedName name="__123Graph_LBL_A燃料別" hidden="1">#REF!</definedName>
    <definedName name="__123Graph_LBL_B" localSheetId="3" hidden="1">#REF!</definedName>
    <definedName name="__123Graph_LBL_B" localSheetId="5" hidden="1">#REF!</definedName>
    <definedName name="__123Graph_LBL_B" localSheetId="4" hidden="1">#REF!</definedName>
    <definedName name="__123Graph_LBL_B" hidden="1">#REF!</definedName>
    <definedName name="__123Graph_LBL_B燃料別" localSheetId="3" hidden="1">#REF!</definedName>
    <definedName name="__123Graph_LBL_B燃料別" localSheetId="5" hidden="1">#REF!</definedName>
    <definedName name="__123Graph_LBL_B燃料別" localSheetId="4" hidden="1">#REF!</definedName>
    <definedName name="__123Graph_LBL_B燃料別" hidden="1">#REF!</definedName>
    <definedName name="__123Graph_LBL_C燃料別" localSheetId="3" hidden="1">#REF!</definedName>
    <definedName name="__123Graph_LBL_C燃料別" localSheetId="5" hidden="1">#REF!</definedName>
    <definedName name="__123Graph_LBL_C燃料別" localSheetId="4" hidden="1">#REF!</definedName>
    <definedName name="__123Graph_LBL_C燃料別" hidden="1">#REF!</definedName>
    <definedName name="__123Graph_LBL_D燃料別" localSheetId="3" hidden="1">#REF!</definedName>
    <definedName name="__123Graph_LBL_D燃料別" localSheetId="5" hidden="1">#REF!</definedName>
    <definedName name="__123Graph_LBL_D燃料別" localSheetId="4" hidden="1">#REF!</definedName>
    <definedName name="__123Graph_LBL_D燃料別" hidden="1">#REF!</definedName>
    <definedName name="__123Graph_X地区別" localSheetId="3" hidden="1">#REF!</definedName>
    <definedName name="__123Graph_X地区別" localSheetId="5" hidden="1">#REF!</definedName>
    <definedName name="__123Graph_X地区別" localSheetId="4" hidden="1">#REF!</definedName>
    <definedName name="__123Graph_X地区別" hidden="1">#REF!</definedName>
    <definedName name="__123Graph_X所要稼働ｸﾞﾗﾌ" hidden="1">#REF!</definedName>
    <definedName name="__123Graph_X燃料別" localSheetId="3" hidden="1">#REF!</definedName>
    <definedName name="__123Graph_X燃料別" localSheetId="5" hidden="1">#REF!</definedName>
    <definedName name="__123Graph_X燃料別" localSheetId="4" hidden="1">#REF!</definedName>
    <definedName name="__123Graph_X燃料別" hidden="1">#REF!</definedName>
    <definedName name="__Avr09" localSheetId="3">#REF!</definedName>
    <definedName name="__Avr09" localSheetId="5">#REF!</definedName>
    <definedName name="__Avr09" localSheetId="4">#REF!</definedName>
    <definedName name="__Avr09">#REF!</definedName>
    <definedName name="__Dec09" localSheetId="3">[2]Bal!#REF!</definedName>
    <definedName name="__Dec09" localSheetId="5">[2]Bal!#REF!</definedName>
    <definedName name="__Dec09" localSheetId="4">[2]Bal!#REF!</definedName>
    <definedName name="__Dec09">#REF!</definedName>
    <definedName name="__E101301" localSheetId="3">#REF!</definedName>
    <definedName name="__E101301" localSheetId="5">#REF!</definedName>
    <definedName name="__E101301" localSheetId="4">#REF!</definedName>
    <definedName name="__E101301">#REF!</definedName>
    <definedName name="__Fev09" localSheetId="3">#REF!</definedName>
    <definedName name="__Fev09" localSheetId="5">[2]Bal!#REF!</definedName>
    <definedName name="__Fev09" localSheetId="4">#REF!</definedName>
    <definedName name="__Fev09">#REF!</definedName>
    <definedName name="__IntlFixup" hidden="1">TRUE</definedName>
    <definedName name="__IntlFixupTable" localSheetId="3" hidden="1">#REF!</definedName>
    <definedName name="__IntlFixupTable" localSheetId="5" hidden="1">#REF!</definedName>
    <definedName name="__IntlFixupTable" localSheetId="4" hidden="1">#REF!</definedName>
    <definedName name="__IntlFixupTable" hidden="1">#REF!</definedName>
    <definedName name="__Jan09" localSheetId="3">#REF!</definedName>
    <definedName name="__Jan09" localSheetId="5">#REF!</definedName>
    <definedName name="__Jan09" localSheetId="4">#REF!</definedName>
    <definedName name="__Jan09">#REF!</definedName>
    <definedName name="__Mai09">#REF!</definedName>
    <definedName name="__Mar09" localSheetId="3">[2]Bal!#REF!</definedName>
    <definedName name="__Mar09" localSheetId="5">[2]Bal!#REF!</definedName>
    <definedName name="__Mar09" localSheetId="4">[2]Bal!#REF!</definedName>
    <definedName name="__Mar09">#REF!</definedName>
    <definedName name="__Nov09" localSheetId="3">#REF!</definedName>
    <definedName name="__Nov09" localSheetId="5">#REF!</definedName>
    <definedName name="__Nov09" localSheetId="4">#REF!</definedName>
    <definedName name="__Nov09">#REF!</definedName>
    <definedName name="__Oct09" localSheetId="3">#REF!</definedName>
    <definedName name="__Oct09" localSheetId="5">#REF!</definedName>
    <definedName name="__Oct09" localSheetId="4">#REF!</definedName>
    <definedName name="__Oct09">#REF!</definedName>
    <definedName name="_124graph" localSheetId="3" hidden="1">#REF!</definedName>
    <definedName name="_124graph" localSheetId="5" hidden="1">#REF!</definedName>
    <definedName name="_124graph" localSheetId="4" hidden="1">#REF!</definedName>
    <definedName name="_124graph" hidden="1">'[3]表5-2 地区別CO2排出実績'!#REF!</definedName>
    <definedName name="_1267Graf_r" localSheetId="3" hidden="1">#REF!</definedName>
    <definedName name="_1267Graf_r" localSheetId="5" hidden="1">#REF!</definedName>
    <definedName name="_1267Graf_r" localSheetId="4" hidden="1">#REF!</definedName>
    <definedName name="_1267Graf_r" hidden="1">#REF!</definedName>
    <definedName name="_A20000" localSheetId="3">#REF!</definedName>
    <definedName name="_A20000" localSheetId="5">#REF!</definedName>
    <definedName name="_A20000" localSheetId="4">#REF!</definedName>
    <definedName name="_A20000">#REF!</definedName>
    <definedName name="_Avr09" localSheetId="3">#REF!</definedName>
    <definedName name="_Avr09" localSheetId="5">#REF!</definedName>
    <definedName name="_Avr09" localSheetId="4">#REF!</definedName>
    <definedName name="_Avr09">#REF!</definedName>
    <definedName name="_COM1" localSheetId="3">#REF!</definedName>
    <definedName name="_COM1" localSheetId="5">#REF!</definedName>
    <definedName name="_COM1" localSheetId="4">#REF!</definedName>
    <definedName name="_COM1">#REF!</definedName>
    <definedName name="_COM2" localSheetId="3">#REF!</definedName>
    <definedName name="_COM2" localSheetId="5">#REF!</definedName>
    <definedName name="_COM2" localSheetId="4">#REF!</definedName>
    <definedName name="_COM2">#REF!</definedName>
    <definedName name="_Dec09" localSheetId="3">#REF!</definedName>
    <definedName name="_Dec09" localSheetId="5">#REF!</definedName>
    <definedName name="_Dec09" localSheetId="4">#REF!</definedName>
    <definedName name="_Dec09">#REF!</definedName>
    <definedName name="_E101301" localSheetId="3">#REF!</definedName>
    <definedName name="_E101301" localSheetId="5">#REF!</definedName>
    <definedName name="_E101301" localSheetId="4">#REF!</definedName>
    <definedName name="_E101301">#REF!</definedName>
    <definedName name="_Fev09" localSheetId="3">#REF!</definedName>
    <definedName name="_Fev09" localSheetId="5">#REF!</definedName>
    <definedName name="_Fev09" localSheetId="4">#REF!</definedName>
    <definedName name="_Fev09">#REF!</definedName>
    <definedName name="_Fill" localSheetId="3" hidden="1">#REF!</definedName>
    <definedName name="_Fill" localSheetId="5" hidden="1">#REF!</definedName>
    <definedName name="_Fill" localSheetId="4" hidden="1">#REF!</definedName>
    <definedName name="_Fill" hidden="1">#REF!</definedName>
    <definedName name="_fix1" localSheetId="3">#REF!</definedName>
    <definedName name="_fix1" localSheetId="5">#REF!</definedName>
    <definedName name="_fix1" localSheetId="4">#REF!</definedName>
    <definedName name="_fix1">#REF!</definedName>
    <definedName name="_Jan09" localSheetId="3">#REF!</definedName>
    <definedName name="_Jan09" localSheetId="5">#REF!</definedName>
    <definedName name="_Jan09" localSheetId="4">#REF!</definedName>
    <definedName name="_Jan09">#REF!</definedName>
    <definedName name="_Key1" localSheetId="3" hidden="1">#REF!</definedName>
    <definedName name="_Key1" localSheetId="5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5" hidden="1">#REF!</definedName>
    <definedName name="_Key2" localSheetId="4" hidden="1">#REF!</definedName>
    <definedName name="_Key2" hidden="1">#REF!</definedName>
    <definedName name="_Mai09" localSheetId="3">#REF!</definedName>
    <definedName name="_Mai09" localSheetId="5">#REF!</definedName>
    <definedName name="_Mai09" localSheetId="4">#REF!</definedName>
    <definedName name="_Mai09">#REF!</definedName>
    <definedName name="_Mar09" localSheetId="3">#REF!</definedName>
    <definedName name="_Mar09" localSheetId="5">#REF!</definedName>
    <definedName name="_Mar09" localSheetId="4">#REF!</definedName>
    <definedName name="_Mar09">#REF!</definedName>
    <definedName name="_Nov09" localSheetId="3">#REF!</definedName>
    <definedName name="_Nov09" localSheetId="5">#REF!</definedName>
    <definedName name="_Nov09" localSheetId="4">#REF!</definedName>
    <definedName name="_Nov09">#REF!</definedName>
    <definedName name="_Oct09" localSheetId="3">#REF!</definedName>
    <definedName name="_Oct09" localSheetId="5">#REF!</definedName>
    <definedName name="_Oct09" localSheetId="4">#REF!</definedName>
    <definedName name="_Oct09">#REF!</definedName>
    <definedName name="_Order1" hidden="1">0</definedName>
    <definedName name="_Order2" hidden="1">255</definedName>
    <definedName name="_Parse_Out" localSheetId="3" hidden="1">#REF!</definedName>
    <definedName name="_Parse_Out" localSheetId="5" hidden="1">#REF!</definedName>
    <definedName name="_Parse_Out" localSheetId="4" hidden="1">#REF!</definedName>
    <definedName name="_Parse_Out" hidden="1">#REF!</definedName>
    <definedName name="_SHR1" localSheetId="3">#REF!</definedName>
    <definedName name="_SHR1" localSheetId="5">#REF!</definedName>
    <definedName name="_SHR1" localSheetId="4">#REF!</definedName>
    <definedName name="_SHR1">#REF!</definedName>
    <definedName name="_SHR2" localSheetId="3">#REF!</definedName>
    <definedName name="_SHR2" localSheetId="5">#REF!</definedName>
    <definedName name="_SHR2" localSheetId="4">#REF!</definedName>
    <definedName name="_SHR2">#REF!</definedName>
    <definedName name="_Sort" localSheetId="3" hidden="1">#REF!</definedName>
    <definedName name="_Sort" localSheetId="5" hidden="1">#REF!</definedName>
    <definedName name="_Sort" localSheetId="4" hidden="1">#REF!</definedName>
    <definedName name="_Sort" hidden="1">#REF!</definedName>
    <definedName name="_ssort" localSheetId="3" hidden="1">#REF!</definedName>
    <definedName name="_ssort" localSheetId="5" hidden="1">#REF!</definedName>
    <definedName name="_ssort" localSheetId="4" hidden="1">#REF!</definedName>
    <definedName name="_ssort" hidden="1">#REF!</definedName>
    <definedName name="_var1" localSheetId="3">#REF!</definedName>
    <definedName name="_var1" localSheetId="5">#REF!</definedName>
    <definedName name="_var1" localSheetId="4">#REF!</definedName>
    <definedName name="_var1">#REF!</definedName>
    <definedName name="a">#REF!</definedName>
    <definedName name="aa">#REF!</definedName>
    <definedName name="aaa" localSheetId="3">#REF!</definedName>
    <definedName name="aaa" localSheetId="5">#REF!</definedName>
    <definedName name="aaa" localSheetId="4">#REF!</definedName>
    <definedName name="aaa">#REF!</definedName>
    <definedName name="Actual" localSheetId="3">#REF!</definedName>
    <definedName name="Actual" localSheetId="5">#REF!</definedName>
    <definedName name="Actual" localSheetId="4">#REF!</definedName>
    <definedName name="Actual">#REF!</definedName>
    <definedName name="ADSL_Monthes">#REF!:OFFSET(#REF!,0,12+#REF!-1)</definedName>
    <definedName name="ADSL_TotalRevenue">#REF!:OFFSET(#REF!,0,12+#REF!-1)</definedName>
    <definedName name="ADSL_TotalUsers">#REF!:OFFSET(#REF!,0,12+#REF!-1)</definedName>
    <definedName name="ahehjrs" localSheetId="3">#REF!</definedName>
    <definedName name="ahehjrs" localSheetId="5">#REF!</definedName>
    <definedName name="ahehjrs" localSheetId="4">#REF!</definedName>
    <definedName name="ahehjrs">#REF!</definedName>
    <definedName name="ahmedbahgat" localSheetId="3">#REF!</definedName>
    <definedName name="ahmedbahgat" localSheetId="5">#REF!</definedName>
    <definedName name="ahmedbahgat" localSheetId="4">#REF!</definedName>
    <definedName name="ahmedbahgat">#REF!</definedName>
    <definedName name="All_Monthes">#REF!:OFFSET(#REF!,0,12+#REF!-1)</definedName>
    <definedName name="All_TotalRev">#REF!:OFFSET(#REF!,0,12+#REF!-1)</definedName>
    <definedName name="Analysis" localSheetId="3">#REF!</definedName>
    <definedName name="Analysis" localSheetId="5">#REF!</definedName>
    <definedName name="Analysis" localSheetId="4">#REF!</definedName>
    <definedName name="Analysis">#REF!</definedName>
    <definedName name="Annee09" localSheetId="3">#REF!</definedName>
    <definedName name="Annee09" localSheetId="5">#REF!</definedName>
    <definedName name="Annee09" localSheetId="4">#REF!</definedName>
    <definedName name="Annee09">#REF!</definedName>
    <definedName name="Aout09" localSheetId="3">#REF!</definedName>
    <definedName name="Aout09" localSheetId="5">#REF!</definedName>
    <definedName name="Aout09" localSheetId="4">#REF!</definedName>
    <definedName name="Aout09">#REF!</definedName>
    <definedName name="b" localSheetId="3">#REF!</definedName>
    <definedName name="b" localSheetId="5">#REF!</definedName>
    <definedName name="b" localSheetId="4">#REF!</definedName>
    <definedName name="b">#REF!</definedName>
    <definedName name="Back_Click" localSheetId="3">#REF!</definedName>
    <definedName name="Back_Click" localSheetId="5">#REF!</definedName>
    <definedName name="Back_Click" localSheetId="4">#REF!</definedName>
    <definedName name="Back_Click">#REF!</definedName>
    <definedName name="beOrProfit" localSheetId="3">#REF!</definedName>
    <definedName name="beOrProfit" localSheetId="5">#REF!</definedName>
    <definedName name="beOrProfit" localSheetId="4">#REF!</definedName>
    <definedName name="beOrProfit">#REF!</definedName>
    <definedName name="BeOrProfit2" localSheetId="3">#REF!</definedName>
    <definedName name="BeOrProfit2" localSheetId="5">#REF!</definedName>
    <definedName name="BeOrProfit2" localSheetId="4">#REF!</definedName>
    <definedName name="BeOrProfit2">#REF!</definedName>
    <definedName name="beVar" localSheetId="3">#REF!</definedName>
    <definedName name="beVar" localSheetId="5">#REF!</definedName>
    <definedName name="beVar" localSheetId="4">#REF!</definedName>
    <definedName name="beVar">#REF!</definedName>
    <definedName name="BUDGET">#REF!</definedName>
    <definedName name="BUDGETAV">#REF!</definedName>
    <definedName name="BUDGETM">#REF!</definedName>
    <definedName name="Business_Units">#REF!</definedName>
    <definedName name="BusinessUnit">#REF!</definedName>
    <definedName name="bvb">#REF!</definedName>
    <definedName name="CHARTMONTH">#REF!</definedName>
    <definedName name="check_curr" localSheetId="3">#REF!</definedName>
    <definedName name="check_curr" localSheetId="5">#REF!</definedName>
    <definedName name="check_curr" localSheetId="4">#REF!</definedName>
    <definedName name="check_curr">#REF!</definedName>
    <definedName name="chtMonthsLabel" localSheetId="3">#REF!</definedName>
    <definedName name="chtMonthsLabel" localSheetId="5">#REF!</definedName>
    <definedName name="chtMonthsLabel" localSheetId="4">#REF!</definedName>
    <definedName name="chtMonthsLabel">#REF!</definedName>
    <definedName name="chtUnitsLabel" localSheetId="3">#REF!</definedName>
    <definedName name="chtUnitsLabel" localSheetId="5">#REF!</definedName>
    <definedName name="chtUnitsLabel" localSheetId="4">#REF!</definedName>
    <definedName name="chtUnitsLabel">#REF!</definedName>
    <definedName name="code">#REF!</definedName>
    <definedName name="CoLocationRev">OFFSET(#REF!,0,12+#REF!-1):OFFSET(#REF!,0,12+#REF!-1)</definedName>
    <definedName name="compstru" localSheetId="3">#REF!</definedName>
    <definedName name="compstru" localSheetId="5">#REF!</definedName>
    <definedName name="compstru" localSheetId="4">#REF!</definedName>
    <definedName name="compstru">#REF!</definedName>
    <definedName name="CORD" localSheetId="3">[6]IP標時xls!#REF!</definedName>
    <definedName name="CORD" localSheetId="5">[6]IP標時xls!#REF!</definedName>
    <definedName name="CORD" localSheetId="4">[6]IP標時xls!#REF!</definedName>
    <definedName name="CORD">#REF!</definedName>
    <definedName name="CptRe" localSheetId="3">#REF!</definedName>
    <definedName name="CptRe" localSheetId="5">#REF!</definedName>
    <definedName name="CptRe" localSheetId="4">#REF!</definedName>
    <definedName name="CptRe">#REF!</definedName>
    <definedName name="_xlnm.Criteria" localSheetId="3">#REF!</definedName>
    <definedName name="_xlnm.Criteria" localSheetId="5">#REF!</definedName>
    <definedName name="_xlnm.Criteria" localSheetId="4">#REF!</definedName>
    <definedName name="_xlnm.Criteria">#REF!</definedName>
    <definedName name="Criteria_MI" localSheetId="3">#REF!</definedName>
    <definedName name="Criteria_MI" localSheetId="5">#REF!</definedName>
    <definedName name="Criteria_MI" localSheetId="4">#REF!</definedName>
    <definedName name="Criteria_MI">#REF!</definedName>
    <definedName name="currency" localSheetId="3">#REF!</definedName>
    <definedName name="currency" localSheetId="5">#REF!</definedName>
    <definedName name="currency" localSheetId="4">#REF!</definedName>
    <definedName name="currency">#REF!</definedName>
    <definedName name="DATA_02" localSheetId="3" hidden="1">#REF!</definedName>
    <definedName name="DATA_02" localSheetId="5" hidden="1">#REF!</definedName>
    <definedName name="DATA_02" localSheetId="4" hidden="1">[7]Breakeven!#REF!</definedName>
    <definedName name="DATA_02" hidden="1">#REF!</definedName>
    <definedName name="DATA_03" localSheetId="3" hidden="1">#REF!</definedName>
    <definedName name="DATA_03" localSheetId="5" hidden="1">#REF!</definedName>
    <definedName name="DATA_03" localSheetId="4" hidden="1">#REF!</definedName>
    <definedName name="DATA_03" hidden="1">#REF!</definedName>
    <definedName name="DATA_04" localSheetId="3" hidden="1">#REF!</definedName>
    <definedName name="DATA_04" localSheetId="5" hidden="1">#REF!</definedName>
    <definedName name="DATA_04" localSheetId="4" hidden="1">#REF!</definedName>
    <definedName name="DATA_04" hidden="1">#REF!</definedName>
    <definedName name="DATA_05" localSheetId="3" hidden="1">#REF!</definedName>
    <definedName name="DATA_05" localSheetId="5" hidden="1">#REF!</definedName>
    <definedName name="DATA_05" localSheetId="4" hidden="1">#REF!</definedName>
    <definedName name="DATA_05" hidden="1">#REF!</definedName>
    <definedName name="DATA_07" localSheetId="3" hidden="1">#REF!</definedName>
    <definedName name="DATA_07" localSheetId="5" hidden="1">#REF!</definedName>
    <definedName name="DATA_07" localSheetId="4" hidden="1">#REF!</definedName>
    <definedName name="DATA_07" hidden="1">#REF!</definedName>
    <definedName name="data1" localSheetId="3">#REF!</definedName>
    <definedName name="data1" localSheetId="5">#REF!</definedName>
    <definedName name="data1" localSheetId="4">#REF!</definedName>
    <definedName name="data1">#REF!</definedName>
    <definedName name="data10" localSheetId="3">#REF!</definedName>
    <definedName name="data10" localSheetId="5">#REF!</definedName>
    <definedName name="data10" localSheetId="4">#REF!</definedName>
    <definedName name="data10">#REF!</definedName>
    <definedName name="data11" localSheetId="3">#REF!</definedName>
    <definedName name="data11" localSheetId="5">#REF!</definedName>
    <definedName name="data11" localSheetId="4">#REF!</definedName>
    <definedName name="data11">#REF!</definedName>
    <definedName name="data1123445" localSheetId="3">#REF!</definedName>
    <definedName name="data1123445" localSheetId="5">#REF!</definedName>
    <definedName name="data1123445" localSheetId="4">#REF!</definedName>
    <definedName name="data1123445">#REF!</definedName>
    <definedName name="data12" localSheetId="3">#REF!</definedName>
    <definedName name="data12" localSheetId="5">#REF!</definedName>
    <definedName name="data12" localSheetId="4">#REF!</definedName>
    <definedName name="data12">#REF!</definedName>
    <definedName name="data13" localSheetId="3">#REF!</definedName>
    <definedName name="data13" localSheetId="5">#REF!</definedName>
    <definedName name="data13" localSheetId="4">#REF!</definedName>
    <definedName name="data13">#REF!</definedName>
    <definedName name="data14" localSheetId="3">#REF!</definedName>
    <definedName name="data14" localSheetId="5">#REF!</definedName>
    <definedName name="data14" localSheetId="4">#REF!</definedName>
    <definedName name="data14">#REF!</definedName>
    <definedName name="data15" localSheetId="3">#REF!</definedName>
    <definedName name="data15" localSheetId="5">#REF!</definedName>
    <definedName name="data15" localSheetId="4">#REF!</definedName>
    <definedName name="data15">#REF!</definedName>
    <definedName name="data16" localSheetId="3">#REF!</definedName>
    <definedName name="data16" localSheetId="5">#REF!</definedName>
    <definedName name="data16" localSheetId="4">#REF!</definedName>
    <definedName name="data16">#REF!</definedName>
    <definedName name="data17" localSheetId="3">#REF!</definedName>
    <definedName name="data17" localSheetId="5">#REF!</definedName>
    <definedName name="data17" localSheetId="4">#REF!</definedName>
    <definedName name="data17">#REF!</definedName>
    <definedName name="data18" localSheetId="3">#REF!</definedName>
    <definedName name="data18" localSheetId="5">#REF!</definedName>
    <definedName name="data18" localSheetId="4">#REF!</definedName>
    <definedName name="data18">#REF!</definedName>
    <definedName name="data19" localSheetId="3">#REF!</definedName>
    <definedName name="data19" localSheetId="5">#REF!</definedName>
    <definedName name="data19" localSheetId="4">#REF!</definedName>
    <definedName name="data19">#REF!</definedName>
    <definedName name="data2" localSheetId="3">#REF!</definedName>
    <definedName name="data2" localSheetId="5">#REF!</definedName>
    <definedName name="data2" localSheetId="4">#REF!</definedName>
    <definedName name="data2">#REF!</definedName>
    <definedName name="data20" localSheetId="3">#REF!</definedName>
    <definedName name="data20" localSheetId="5">#REF!</definedName>
    <definedName name="data20" localSheetId="4">#REF!</definedName>
    <definedName name="data20">#REF!</definedName>
    <definedName name="data21" localSheetId="3">#REF!</definedName>
    <definedName name="data21" localSheetId="5">#REF!</definedName>
    <definedName name="data21" localSheetId="4">#REF!</definedName>
    <definedName name="data21">#REF!</definedName>
    <definedName name="data22" localSheetId="3">#REF!</definedName>
    <definedName name="data22" localSheetId="5">#REF!</definedName>
    <definedName name="data22" localSheetId="4">#REF!</definedName>
    <definedName name="data22">#REF!</definedName>
    <definedName name="Data23" localSheetId="3">#REF!</definedName>
    <definedName name="Data23" localSheetId="5">#REF!</definedName>
    <definedName name="Data23" localSheetId="4">#REF!</definedName>
    <definedName name="Data23">#REF!</definedName>
    <definedName name="Data24" localSheetId="3">#REF!</definedName>
    <definedName name="Data24" localSheetId="5">#REF!</definedName>
    <definedName name="Data24" localSheetId="4">#REF!</definedName>
    <definedName name="Data24">#REF!</definedName>
    <definedName name="Data25" localSheetId="3">#REF!</definedName>
    <definedName name="Data25" localSheetId="5">#REF!</definedName>
    <definedName name="Data25" localSheetId="4">#REF!</definedName>
    <definedName name="Data25">#REF!</definedName>
    <definedName name="Data26" localSheetId="3">#REF!</definedName>
    <definedName name="Data26" localSheetId="5">#REF!</definedName>
    <definedName name="Data26" localSheetId="4">#REF!</definedName>
    <definedName name="Data26">#REF!</definedName>
    <definedName name="data3" localSheetId="3">#REF!</definedName>
    <definedName name="data3" localSheetId="5">#REF!</definedName>
    <definedName name="data3" localSheetId="4">#REF!</definedName>
    <definedName name="data3">#REF!</definedName>
    <definedName name="Data31" localSheetId="3">#REF!</definedName>
    <definedName name="Data31" localSheetId="5">#REF!</definedName>
    <definedName name="Data31" localSheetId="4">#REF!</definedName>
    <definedName name="Data31">#REF!</definedName>
    <definedName name="Data32" localSheetId="3">#REF!</definedName>
    <definedName name="Data32" localSheetId="5">#REF!</definedName>
    <definedName name="Data32" localSheetId="4">#REF!</definedName>
    <definedName name="Data32">#REF!</definedName>
    <definedName name="Data33" localSheetId="3">#REF!</definedName>
    <definedName name="Data33" localSheetId="5">#REF!</definedName>
    <definedName name="Data33" localSheetId="4">#REF!</definedName>
    <definedName name="Data33">#REF!</definedName>
    <definedName name="Data34" localSheetId="3">#REF!</definedName>
    <definedName name="Data34" localSheetId="5">#REF!</definedName>
    <definedName name="Data34" localSheetId="4">#REF!</definedName>
    <definedName name="Data34">#REF!</definedName>
    <definedName name="Data35" localSheetId="3">#REF!</definedName>
    <definedName name="Data35" localSheetId="5">#REF!</definedName>
    <definedName name="Data35" localSheetId="4">#REF!</definedName>
    <definedName name="Data35">#REF!</definedName>
    <definedName name="Data38" localSheetId="3">#REF!</definedName>
    <definedName name="Data38" localSheetId="5">#REF!</definedName>
    <definedName name="Data38" localSheetId="4">#REF!</definedName>
    <definedName name="Data38">#REF!</definedName>
    <definedName name="data4" localSheetId="3">#REF!</definedName>
    <definedName name="data4" localSheetId="5">#REF!</definedName>
    <definedName name="data4" localSheetId="4">#REF!</definedName>
    <definedName name="data4">#REF!</definedName>
    <definedName name="Data41" localSheetId="3">#REF!</definedName>
    <definedName name="Data41" localSheetId="5">#REF!</definedName>
    <definedName name="Data41" localSheetId="4">#REF!</definedName>
    <definedName name="Data41">#REF!</definedName>
    <definedName name="Data44" localSheetId="3">#REF!</definedName>
    <definedName name="Data44" localSheetId="5">#REF!</definedName>
    <definedName name="Data44" localSheetId="4">#REF!</definedName>
    <definedName name="Data44">#REF!</definedName>
    <definedName name="Data47" localSheetId="3">#REF!</definedName>
    <definedName name="Data47" localSheetId="5">#REF!</definedName>
    <definedName name="Data47" localSheetId="4">#REF!</definedName>
    <definedName name="Data47">#REF!</definedName>
    <definedName name="data5" localSheetId="3">#REF!</definedName>
    <definedName name="data5" localSheetId="5">#REF!</definedName>
    <definedName name="data5" localSheetId="4">#REF!</definedName>
    <definedName name="data5">#REF!</definedName>
    <definedName name="Data50" localSheetId="3">#REF!</definedName>
    <definedName name="Data50" localSheetId="5">#REF!</definedName>
    <definedName name="Data50" localSheetId="4">#REF!</definedName>
    <definedName name="Data50">#REF!</definedName>
    <definedName name="Data53" localSheetId="3">#REF!</definedName>
    <definedName name="Data53" localSheetId="5">#REF!</definedName>
    <definedName name="Data53" localSheetId="4">#REF!</definedName>
    <definedName name="Data53">#REF!</definedName>
    <definedName name="Data54" localSheetId="3">#REF!</definedName>
    <definedName name="Data54" localSheetId="5">#REF!</definedName>
    <definedName name="Data54" localSheetId="4">#REF!</definedName>
    <definedName name="Data54">#REF!</definedName>
    <definedName name="Data55" localSheetId="3">#REF!</definedName>
    <definedName name="Data55" localSheetId="5">#REF!</definedName>
    <definedName name="Data55" localSheetId="4">#REF!</definedName>
    <definedName name="Data55">#REF!</definedName>
    <definedName name="Data56" localSheetId="3">#REF!</definedName>
    <definedName name="Data56" localSheetId="5">#REF!</definedName>
    <definedName name="Data56" localSheetId="4">#REF!</definedName>
    <definedName name="Data56">#REF!</definedName>
    <definedName name="Data59" localSheetId="3">#REF!</definedName>
    <definedName name="Data59" localSheetId="5">#REF!</definedName>
    <definedName name="Data59" localSheetId="4">#REF!</definedName>
    <definedName name="Data59">#REF!</definedName>
    <definedName name="data6" localSheetId="3">#REF!</definedName>
    <definedName name="data6" localSheetId="5">#REF!</definedName>
    <definedName name="data6" localSheetId="4">#REF!</definedName>
    <definedName name="data6">#REF!</definedName>
    <definedName name="Data62" localSheetId="3">#REF!</definedName>
    <definedName name="Data62" localSheetId="5">#REF!</definedName>
    <definedName name="Data62" localSheetId="4">#REF!</definedName>
    <definedName name="Data62">#REF!</definedName>
    <definedName name="data7" localSheetId="3">#REF!</definedName>
    <definedName name="data7" localSheetId="5">#REF!</definedName>
    <definedName name="data7" localSheetId="4">#REF!</definedName>
    <definedName name="data7">#REF!</definedName>
    <definedName name="data8" localSheetId="3">#REF!</definedName>
    <definedName name="data8" localSheetId="5">#REF!</definedName>
    <definedName name="data8" localSheetId="4">#REF!</definedName>
    <definedName name="data8">#REF!</definedName>
    <definedName name="data9" localSheetId="3">#REF!</definedName>
    <definedName name="data9" localSheetId="5">#REF!</definedName>
    <definedName name="data9" localSheetId="4">#REF!</definedName>
    <definedName name="data9">#REF!</definedName>
    <definedName name="DCUnlimited" localSheetId="3">#REF!</definedName>
    <definedName name="DCUnlimited" localSheetId="5">#REF!</definedName>
    <definedName name="DCUnlimited" localSheetId="4">#REF!</definedName>
    <definedName name="DCUnlimited">#REF!</definedName>
    <definedName name="dd" localSheetId="3" hidden="1">#REF!</definedName>
    <definedName name="dd" localSheetId="5" hidden="1">#REF!</definedName>
    <definedName name="dd" localSheetId="4" hidden="1">#REF!</definedName>
    <definedName name="dd" hidden="1">#REF!</definedName>
    <definedName name="December" localSheetId="3">#REF!</definedName>
    <definedName name="December" localSheetId="5">#REF!</definedName>
    <definedName name="December" localSheetId="4">#REF!</definedName>
    <definedName name="December">#REF!</definedName>
    <definedName name="Décembre" localSheetId="3">#REF!</definedName>
    <definedName name="Décembre" localSheetId="5">#REF!</definedName>
    <definedName name="Décembre" localSheetId="4">#REF!</definedName>
    <definedName name="Décembre">#REF!</definedName>
    <definedName name="depre" localSheetId="3">#REF!</definedName>
    <definedName name="depre" localSheetId="5">#REF!</definedName>
    <definedName name="depre" localSheetId="4">#REF!</definedName>
    <definedName name="depre">#REF!</definedName>
    <definedName name="dfd">#REF!</definedName>
    <definedName name="dflt1" localSheetId="3">#REF!</definedName>
    <definedName name="dflt1" localSheetId="5">#REF!</definedName>
    <definedName name="dflt1" localSheetId="4">#REF!</definedName>
    <definedName name="dflt1">#REF!</definedName>
    <definedName name="dflt2" localSheetId="3">#REF!</definedName>
    <definedName name="dflt2" localSheetId="5">#REF!</definedName>
    <definedName name="dflt2" localSheetId="4">#REF!</definedName>
    <definedName name="dflt2">#REF!</definedName>
    <definedName name="dflt3" localSheetId="3">#REF!</definedName>
    <definedName name="dflt3" localSheetId="5">#REF!</definedName>
    <definedName name="dflt3" localSheetId="4">#REF!</definedName>
    <definedName name="dflt3">#REF!</definedName>
    <definedName name="dflt4" localSheetId="3">#REF!</definedName>
    <definedName name="dflt4" localSheetId="5">#REF!</definedName>
    <definedName name="dflt4" localSheetId="4">#REF!</definedName>
    <definedName name="dflt4">#REF!</definedName>
    <definedName name="dflt5" localSheetId="3">#REF!</definedName>
    <definedName name="dflt5" localSheetId="5">#REF!</definedName>
    <definedName name="dflt5" localSheetId="4">#REF!</definedName>
    <definedName name="dflt5">#REF!</definedName>
    <definedName name="dflt6" localSheetId="3">#REF!</definedName>
    <definedName name="dflt6" localSheetId="5">#REF!</definedName>
    <definedName name="dflt6" localSheetId="4">#REF!</definedName>
    <definedName name="dflt6">#REF!</definedName>
    <definedName name="dflt7" localSheetId="3">#REF!</definedName>
    <definedName name="dflt7" localSheetId="5">#REF!</definedName>
    <definedName name="dflt7" localSheetId="4">#REF!</definedName>
    <definedName name="dflt7">#REF!</definedName>
    <definedName name="dflt8" localSheetId="3">#REF!</definedName>
    <definedName name="dflt8" localSheetId="5">#REF!</definedName>
    <definedName name="dflt8" localSheetId="4">#REF!</definedName>
    <definedName name="dflt8">#REF!</definedName>
    <definedName name="Direct_And_Other_Expenses_Categories">#REF!</definedName>
    <definedName name="display_area_2" localSheetId="3">#REF!</definedName>
    <definedName name="display_area_2" localSheetId="5">#REF!</definedName>
    <definedName name="display_area_2" localSheetId="4">#REF!</definedName>
    <definedName name="display_area_2">#REF!</definedName>
    <definedName name="Dole_trans_code" localSheetId="3">#REF!</definedName>
    <definedName name="Dole_trans_code" localSheetId="5">#REF!</definedName>
    <definedName name="Dole_trans_code" localSheetId="4">#REF!</definedName>
    <definedName name="Dole_trans_code">#REF!</definedName>
    <definedName name="Earninr2">#REF!</definedName>
    <definedName name="ee">#REF!</definedName>
    <definedName name="EGP" localSheetId="3">#REF!</definedName>
    <definedName name="EGP" localSheetId="5">#REF!</definedName>
    <definedName name="EGP" localSheetId="4">#REF!</definedName>
    <definedName name="EGP">#REF!</definedName>
    <definedName name="EgRep" localSheetId="3">#REF!</definedName>
    <definedName name="EgRep" localSheetId="5">#REF!</definedName>
    <definedName name="EgRep" localSheetId="4">#REF!</definedName>
    <definedName name="EgRep">#REF!</definedName>
    <definedName name="EgyNet_E1" localSheetId="3">#REF!:OFFSET(#REF!,0,12+#REF!-1)</definedName>
    <definedName name="EgyNet_E1" localSheetId="5">#REF!:OFFSET(#REF!,0,12+#REF!-1)</definedName>
    <definedName name="EgyNet_E1" localSheetId="4">#REF!:OFFSET(#REF!,0,12+#REF!-1)</definedName>
    <definedName name="EgyNet_E1">#REF!:OFFSET(#REF!,0,12+#REF!-1)</definedName>
    <definedName name="EgyNet_E3" localSheetId="3">#REF!:OFFSET(#REF!,0,12+#REF!-1)</definedName>
    <definedName name="EgyNet_E3" localSheetId="5">#REF!:OFFSET(#REF!,0,12+#REF!-1)</definedName>
    <definedName name="EgyNet_E3" localSheetId="4">#REF!:OFFSET(#REF!,0,12+#REF!-1)</definedName>
    <definedName name="EgyNet_E3">#REF!:OFFSET(#REF!,0,12+#REF!-1)</definedName>
    <definedName name="EgyNet_MonthlyTXCapacity" localSheetId="3">#REF!:OFFSET(#REF!,0,12+#REF!-1)</definedName>
    <definedName name="EgyNet_MonthlyTXCapacity" localSheetId="5">#REF!:OFFSET(#REF!,0,12+#REF!-1)</definedName>
    <definedName name="EgyNet_MonthlyTXCapacity" localSheetId="4">#REF!:OFFSET(#REF!,0,12+#REF!-1)</definedName>
    <definedName name="EgyNet_MonthlyTXCapacity">#REF!:OFFSET(#REF!,0,12+#REF!-1)</definedName>
    <definedName name="EgyNet_MonthlyTXRev" localSheetId="3">#REF!:OFFSET(#REF!,0,12+#REF!-1)</definedName>
    <definedName name="EgyNet_MonthlyTXRev" localSheetId="5">#REF!:OFFSET(#REF!,0,12+#REF!-1)</definedName>
    <definedName name="EgyNet_MonthlyTXRev" localSheetId="4">#REF!:OFFSET(#REF!,0,12+#REF!-1)</definedName>
    <definedName name="EgyNet_MonthlyTXRev">#REF!:OFFSET(#REF!,0,12+#REF!-1)</definedName>
    <definedName name="EgyNet_STM1" localSheetId="3">#REF!:OFFSET(#REF!,0,12+#REF!-1)</definedName>
    <definedName name="EgyNet_STM1" localSheetId="5">#REF!:OFFSET(#REF!,0,12+#REF!-1)</definedName>
    <definedName name="EgyNet_STM1" localSheetId="4">#REF!:OFFSET(#REF!,0,12+#REF!-1)</definedName>
    <definedName name="EgyNet_STM1">#REF!:OFFSET(#REF!,0,12+#REF!-1)</definedName>
    <definedName name="EgyNet_YTDCap" localSheetId="3">#REF!:OFFSET(#REF!,0,12+#REF!-1)</definedName>
    <definedName name="EgyNet_YTDCap" localSheetId="5">#REF!:OFFSET(#REF!,0,12+#REF!-1)</definedName>
    <definedName name="EgyNet_YTDCap" localSheetId="4">#REF!:OFFSET(#REF!,0,12+#REF!-1)</definedName>
    <definedName name="EgyNet_YTDCap">#REF!:OFFSET(#REF!,0,12+#REF!-1)</definedName>
    <definedName name="EgyNet_YTDRev" localSheetId="3">#REF!:OFFSET(#REF!,0,12+#REF!-1)</definedName>
    <definedName name="EgyNet_YTDRev" localSheetId="5">#REF!:OFFSET(#REF!,0,12+#REF!-1)</definedName>
    <definedName name="EgyNet_YTDRev" localSheetId="4">#REF!:OFFSET(#REF!,0,12+#REF!-1)</definedName>
    <definedName name="EgyNet_YTDRev">#REF!:OFFSET(#REF!,0,12+#REF!-1)</definedName>
    <definedName name="EgyNet_YTDTCap" localSheetId="3">OFFSET(#REF!,0,12+#REF!-1)</definedName>
    <definedName name="EgyNet_YTDTCap" localSheetId="5">OFFSET(#REF!,0,12+#REF!-1)</definedName>
    <definedName name="EgyNet_YTDTCap" localSheetId="4">OFFSET(#REF!,0,12+#REF!-1)</definedName>
    <definedName name="EgyNet_YTDTCap">OFFSET(#REF!,0,12+#REF!-1)</definedName>
    <definedName name="Egynet_YTDTRev" localSheetId="3">OFFSET(#REF!,0,12+#REF!-1)</definedName>
    <definedName name="Egynet_YTDTRev" localSheetId="5">OFFSET(#REF!,0,12+#REF!-1)</definedName>
    <definedName name="Egynet_YTDTRev" localSheetId="4">OFFSET(#REF!,0,12+#REF!-1)</definedName>
    <definedName name="Egynet_YTDTRev">OFFSET(#REF!,0,12+#REF!-1)</definedName>
    <definedName name="Egynet_YTDusers" localSheetId="3">OFFSET(#REF!,0,12+#REF!-1)</definedName>
    <definedName name="Egynet_YTDusers" localSheetId="5">OFFSET(#REF!,0,12+#REF!-1)</definedName>
    <definedName name="Egynet_YTDusers" localSheetId="4">OFFSET(#REF!,0,12+#REF!-1)</definedName>
    <definedName name="Egynet_YTDusers">OFFSET(#REF!,0,12+#REF!-1)</definedName>
    <definedName name="ETM_ActualCap">#REF!:OFFSET(#REF!,0,12+#REF!-1)</definedName>
    <definedName name="ETM_Area">#REF!:OFFSET(#REF!,0,12+#REF!-1)</definedName>
    <definedName name="ETM_AreaRev">SUM(#REF!:OFFSET(#REF!,0,#REF!-1))</definedName>
    <definedName name="ETM_E1">#REF!:OFFSET(#REF!,0,12+#REF!-1)</definedName>
    <definedName name="ETM_ElecRev">SUM(#REF!:OFFSET(#REF!,0,#REF!-1))</definedName>
    <definedName name="ETM_MonthlyCapacity">#REF!:OFFSET(#REF!,0,12+#REF!-1)</definedName>
    <definedName name="ETM_MonthlyCORev">#REF!:OFFSET(#REF!,0,12+#REF!-1)</definedName>
    <definedName name="ETM_MonthlyTRev">#REF!:OFFSET(#REF!,0,12+#REF!-1)</definedName>
    <definedName name="ETM_MonthlyTXRev">#REF!:OFFSET(#REF!,0,12+#REF!-1)</definedName>
    <definedName name="ETM_STM1">#REF!:OFFSET(#REF!,0,12+#REF!-1)</definedName>
    <definedName name="ETM_TandDRev">SUM(#REF!:OFFSET(#REF!,0,#REF!-1))</definedName>
    <definedName name="ETM_TotalArea">OFFSET(#REF!,0,12+#REF!-1)</definedName>
    <definedName name="ETM_TotalElec">OFFSET(#REF!,0,12+#REF!-1)</definedName>
    <definedName name="ETM_TotalTandD">OFFSET(#REF!,0,12+#REF!-1)</definedName>
    <definedName name="ETM_TowerDishes">#REF!:OFFSET(#REF!,0,12+#REF!-1)</definedName>
    <definedName name="ETM_TXMonthes">#REF!:OFFSET(#REF!,0,12+#REF!-1)</definedName>
    <definedName name="ETM_TXTotalRev">#REF!:OFFSET(#REF!,0,12+#REF!-1)</definedName>
    <definedName name="ETM_YTDCap">OFFSET(#REF!,0,12+#REF!-1)</definedName>
    <definedName name="ETM_YTDTotalRev">OFFSET(#REF!,0,12+#REF!-1)</definedName>
    <definedName name="ETM_YTDTxRev">OFFSET(#REF!,0,12+#REF!-1)</definedName>
    <definedName name="euro" localSheetId="3">#REF!</definedName>
    <definedName name="euro" localSheetId="5">#REF!</definedName>
    <definedName name="euro" localSheetId="4">#REF!</definedName>
    <definedName name="euro">#REF!</definedName>
    <definedName name="_xlnm.Extract" localSheetId="3">#REF!</definedName>
    <definedName name="_xlnm.Extract" localSheetId="5">#REF!</definedName>
    <definedName name="_xlnm.Extract" localSheetId="4">#REF!</definedName>
    <definedName name="_xlnm.Extract">#REF!</definedName>
    <definedName name="Extract_MI" localSheetId="3">#REF!</definedName>
    <definedName name="Extract_MI" localSheetId="5">#REF!</definedName>
    <definedName name="Extract_MI" localSheetId="4">#REF!</definedName>
    <definedName name="Extract_MI">#REF!</definedName>
    <definedName name="fff">#REF!</definedName>
    <definedName name="ffgwegeh" localSheetId="3">#REF!</definedName>
    <definedName name="ffgwegeh" localSheetId="5">#REF!</definedName>
    <definedName name="ffgwegeh" localSheetId="4">#REF!</definedName>
    <definedName name="ffgwegeh">#REF!</definedName>
    <definedName name="fgx">#REF!</definedName>
    <definedName name="fhd">#REF!</definedName>
    <definedName name="File_name" localSheetId="3">#REF!</definedName>
    <definedName name="File_name" localSheetId="5">#REF!</definedName>
    <definedName name="File_name" localSheetId="4">#REF!</definedName>
    <definedName name="File_name">#REF!</definedName>
    <definedName name="firstColA" localSheetId="3">#REF!</definedName>
    <definedName name="firstColA" localSheetId="5">#REF!</definedName>
    <definedName name="firstColA" localSheetId="4">#REF!</definedName>
    <definedName name="firstColA">#REF!</definedName>
    <definedName name="Fixed_costs">#REF!</definedName>
    <definedName name="fixTot" localSheetId="3">#REF!</definedName>
    <definedName name="fixTot" localSheetId="5">#REF!</definedName>
    <definedName name="fixTot" localSheetId="4">#REF!</definedName>
    <definedName name="fixTot">#REF!</definedName>
    <definedName name="Focbook" localSheetId="3">#REF!</definedName>
    <definedName name="Focbook" localSheetId="5">#REF!</definedName>
    <definedName name="Focbook" localSheetId="4">#REF!</definedName>
    <definedName name="Focbook">#REF!</definedName>
    <definedName name="FOCVALUT" localSheetId="3">#REF!</definedName>
    <definedName name="FOCVALUT" localSheetId="5">#REF!</definedName>
    <definedName name="FOCVALUT" localSheetId="4">#REF!</definedName>
    <definedName name="FOCVALUT">#REF!</definedName>
    <definedName name="Ford" localSheetId="3">#REF!</definedName>
    <definedName name="Ford" localSheetId="5">#REF!</definedName>
    <definedName name="Ford" localSheetId="4">#REF!</definedName>
    <definedName name="Ford">#REF!</definedName>
    <definedName name="FORECAST">#REF!</definedName>
    <definedName name="Functional_Units">#REF!</definedName>
    <definedName name="ggg">#REF!</definedName>
    <definedName name="Goukei_Click" localSheetId="3">#REF!</definedName>
    <definedName name="Goukei_Click" localSheetId="5">#REF!</definedName>
    <definedName name="Goukei_Click" localSheetId="4">#REF!</definedName>
    <definedName name="Goukei_Click">#REF!</definedName>
    <definedName name="Gross_margin">#REF!</definedName>
    <definedName name="h">#REF!</definedName>
    <definedName name="hhjikoihgolu" localSheetId="3">#REF!</definedName>
    <definedName name="hhjikoihgolu" localSheetId="5">#REF!</definedName>
    <definedName name="hhjikoihgolu" localSheetId="4">#REF!</definedName>
    <definedName name="hhjikoihgolu">#REF!</definedName>
    <definedName name="hiddenCol2A" localSheetId="3">#REF!</definedName>
    <definedName name="hiddenCol2A" localSheetId="5">#REF!</definedName>
    <definedName name="hiddenCol2A" localSheetId="4">#REF!</definedName>
    <definedName name="hiddenCol2A">#REF!</definedName>
    <definedName name="hiddenColA" localSheetId="3">#REF!</definedName>
    <definedName name="hiddenColA" localSheetId="5">#REF!</definedName>
    <definedName name="hiddenColA" localSheetId="4">#REF!</definedName>
    <definedName name="hiddenColA">#REF!</definedName>
    <definedName name="Hide_Row" localSheetId="3">#REF!</definedName>
    <definedName name="Hide_Row" localSheetId="5">#REF!</definedName>
    <definedName name="Hide_Row" localSheetId="4">#REF!</definedName>
    <definedName name="Hide_Row">#REF!</definedName>
    <definedName name="HIDETRACKING" localSheetId="3">#REF!</definedName>
    <definedName name="HIDETRACKING" localSheetId="5">#REF!</definedName>
    <definedName name="HIDETRACKING" localSheetId="4">#REF!</definedName>
    <definedName name="HIDETRACKING">#REF!</definedName>
    <definedName name="HIHYOUJI" localSheetId="3">'[4]#REF'!#REF!</definedName>
    <definedName name="HIHYOUJI" localSheetId="5">'[4]#REF'!#REF!</definedName>
    <definedName name="HIHYOUJI" localSheetId="4">'[4]#REF'!#REF!</definedName>
    <definedName name="HIHYOUJI">#REF!</definedName>
    <definedName name="Holiday" localSheetId="3">#REF!</definedName>
    <definedName name="Holiday" localSheetId="5">#REF!</definedName>
    <definedName name="Holiday" localSheetId="4">#REF!</definedName>
    <definedName name="Holiday">#REF!</definedName>
    <definedName name="IntroPrintArea" localSheetId="3" hidden="1">#REF!</definedName>
    <definedName name="IntroPrintArea" localSheetId="5" hidden="1">#REF!</definedName>
    <definedName name="IntroPrintArea" localSheetId="4" hidden="1">#REF!</definedName>
    <definedName name="IntroPrintArea" hidden="1">#REF!</definedName>
    <definedName name="IPLC_Interconnection">#REF!:OFFSET(#REF!,0,12+#REF!-1)</definedName>
    <definedName name="IPLC_IPNode">#REF!:OFFSET(#REF!,0,12+#REF!-1)</definedName>
    <definedName name="IPLC_IPPort">#REF!:OFFSET(#REF!,0,12+#REF!-1)</definedName>
    <definedName name="IPLC_IRU">#REF!:OFFSET(#REF!,0,12+#REF!-1)</definedName>
    <definedName name="IPLC_Leased">#REF!:OFFSET(#REF!,0,12+#REF!-1)</definedName>
    <definedName name="IPLC_Monthes">#REF!:OFFSET(#REF!,0,12+#REF!-1)</definedName>
    <definedName name="IPLC_OandM">#REF!:OFFSET(#REF!,0,12+#REF!-1)</definedName>
    <definedName name="IPLC_POP">#REF!:OFFSET(#REF!,0,12+#REF!-1)</definedName>
    <definedName name="IPLC_Total">#REF!:OFFSET(#REF!,0,12+#REF!-1)</definedName>
    <definedName name="IPLC_VSAT">#REF!:OFFSET(#REF!,0,12+#REF!-1)</definedName>
    <definedName name="ISps_DS3" localSheetId="3">#REF!:OFFSET(#REF!,0,12+#REF!-1)</definedName>
    <definedName name="ISps_DS3" localSheetId="5">#REF!:OFFSET(#REF!,0,12+#REF!-1)</definedName>
    <definedName name="ISps_DS3" localSheetId="4">#REF!:OFFSET(#REF!,0,12+#REF!-1)</definedName>
    <definedName name="ISps_DS3">#REF!:OFFSET(#REF!,0,12+#REF!-1)</definedName>
    <definedName name="ISPs_E1" localSheetId="3">#REF!:OFFSET(#REF!,0,12+#REF!-1)</definedName>
    <definedName name="ISPs_E1" localSheetId="5">#REF!:OFFSET(#REF!,0,12+#REF!-1)</definedName>
    <definedName name="ISPs_E1" localSheetId="4">#REF!:OFFSET(#REF!,0,12+#REF!-1)</definedName>
    <definedName name="ISPs_E1">#REF!:OFFSET(#REF!,0,12+#REF!-1)</definedName>
    <definedName name="ISPs_E3" localSheetId="3">#REF!:OFFSET(#REF!,0,12+#REF!-1)</definedName>
    <definedName name="ISPs_E3" localSheetId="5">#REF!:OFFSET(#REF!,0,12+#REF!-1)</definedName>
    <definedName name="ISPs_E3" localSheetId="4">#REF!:OFFSET(#REF!,0,12+#REF!-1)</definedName>
    <definedName name="ISPs_E3">#REF!:OFFSET(#REF!,0,12+#REF!-1)</definedName>
    <definedName name="ISPs_Monthes" localSheetId="3">#REF!:OFFSET(#REF!,0,12+#REF!-1)</definedName>
    <definedName name="ISPs_Monthes" localSheetId="5">#REF!:OFFSET(#REF!,0,12+#REF!-1)</definedName>
    <definedName name="ISPs_Monthes" localSheetId="4">#REF!:OFFSET(#REF!,0,12+#REF!-1)</definedName>
    <definedName name="ISPs_Monthes">#REF!:OFFSET(#REF!,0,12+[8]Inputs!$C$7-1)</definedName>
    <definedName name="ISPs_MonthlyTXCapacity" localSheetId="3">#REF!:OFFSET(#REF!,0,12+#REF!-1)</definedName>
    <definedName name="ISPs_MonthlyTXCapacity" localSheetId="5">#REF!:OFFSET(#REF!,0,12+#REF!-1)</definedName>
    <definedName name="ISPs_MonthlyTXCapacity" localSheetId="4">#REF!:OFFSET(#REF!,0,12+#REF!-1)</definedName>
    <definedName name="ISPs_MonthlyTXCapacity">#REF!:OFFSET(#REF!,0,12+#REF!-1)</definedName>
    <definedName name="ISPs_MonthlyTXRev" localSheetId="3">#REF!:OFFSET(#REF!,0,12+#REF!-1)</definedName>
    <definedName name="ISPs_MonthlyTXRev" localSheetId="5">#REF!:OFFSET(#REF!,0,12+#REF!-1)</definedName>
    <definedName name="ISPs_MonthlyTXRev" localSheetId="4">#REF!:OFFSET(#REF!,0,12+#REF!-1)</definedName>
    <definedName name="ISPs_MonthlyTXRev">#REF!:OFFSET(#REF!,0,12+#REF!-1)</definedName>
    <definedName name="ISPs_STM1" localSheetId="3">#REF!:OFFSET(#REF!,0,12+#REF!-1)</definedName>
    <definedName name="ISPs_STM1" localSheetId="5">#REF!:OFFSET(#REF!,0,12+#REF!-1)</definedName>
    <definedName name="ISPs_STM1" localSheetId="4">#REF!:OFFSET(#REF!,0,12+#REF!-1)</definedName>
    <definedName name="ISPs_STM1">#REF!:OFFSET(#REF!,0,12+#REF!-1)</definedName>
    <definedName name="ISPs_STM16" localSheetId="3">#REF!:OFFSET(#REF!,0,12+#REF!-1)</definedName>
    <definedName name="ISPs_STM16" localSheetId="5">#REF!:OFFSET(#REF!,0,12+#REF!-1)</definedName>
    <definedName name="ISPs_STM16" localSheetId="4">#REF!:OFFSET(#REF!,0,12+#REF!-1)</definedName>
    <definedName name="ISPs_STM16">#REF!:OFFSET(#REF!,0,12+#REF!-1)</definedName>
    <definedName name="ISPs_YTDCapacity" localSheetId="3">#REF!:OFFSET(#REF!,0,12+#REF!-1)</definedName>
    <definedName name="ISPs_YTDCapacity" localSheetId="5">#REF!:OFFSET(#REF!,0,12+#REF!-1)</definedName>
    <definedName name="ISPs_YTDCapacity" localSheetId="4">#REF!:OFFSET(#REF!,0,12+#REF!-1)</definedName>
    <definedName name="ISPs_YTDCapacity">#REF!:OFFSET(#REF!,0,12+#REF!-1)</definedName>
    <definedName name="ISPs_YTDRev" localSheetId="3">#REF!:OFFSET(#REF!,0,12+#REF!-1)</definedName>
    <definedName name="ISPs_YTDRev" localSheetId="5">#REF!:OFFSET(#REF!,0,12+#REF!-1)</definedName>
    <definedName name="ISPs_YTDRev" localSheetId="4">#REF!:OFFSET(#REF!,0,12+#REF!-1)</definedName>
    <definedName name="ISPs_YTDRev">#REF!:OFFSET(#REF!,0,12+#REF!-1)</definedName>
    <definedName name="jh" localSheetId="3">#REF!</definedName>
    <definedName name="jh" localSheetId="5">#REF!</definedName>
    <definedName name="jh" localSheetId="4">#REF!</definedName>
    <definedName name="jh">#REF!</definedName>
    <definedName name="jkkm" localSheetId="3">#REF!</definedName>
    <definedName name="jkkm" localSheetId="5">#REF!</definedName>
    <definedName name="jkkm" localSheetId="4">#REF!</definedName>
    <definedName name="jkkm">#REF!</definedName>
    <definedName name="Juillet09" localSheetId="3">#REF!</definedName>
    <definedName name="Juillet09" localSheetId="5">#REF!</definedName>
    <definedName name="Juillet09" localSheetId="4">#REF!</definedName>
    <definedName name="Juillet09">#REF!</definedName>
    <definedName name="Juin09" localSheetId="3">#REF!</definedName>
    <definedName name="Juin09" localSheetId="5">#REF!</definedName>
    <definedName name="Juin09" localSheetId="4">#REF!</definedName>
    <definedName name="Juin09">#REF!</definedName>
    <definedName name="Kakunou_Click" localSheetId="3">#REF!</definedName>
    <definedName name="Kakunou_Click" localSheetId="5">#REF!</definedName>
    <definedName name="Kakunou_Click" localSheetId="4">#REF!</definedName>
    <definedName name="Kakunou_Click">#REF!</definedName>
    <definedName name="Kensaku_Click" localSheetId="3">#REF!</definedName>
    <definedName name="Kensaku_Click" localSheetId="5">#REF!</definedName>
    <definedName name="Kensaku_Click" localSheetId="4">#REF!</definedName>
    <definedName name="Kensaku_Click">#REF!</definedName>
    <definedName name="KETUGOU" localSheetId="3">#REF!</definedName>
    <definedName name="KETUGOU" localSheetId="5">#REF!</definedName>
    <definedName name="KETUGOU" localSheetId="4">#REF!</definedName>
    <definedName name="KETUGOU">#REF!</definedName>
    <definedName name="KEY" localSheetId="3">#REF!</definedName>
    <definedName name="KEY" localSheetId="5">#REF!</definedName>
    <definedName name="KEY" localSheetId="4">#REF!</definedName>
    <definedName name="KEY">#REF!</definedName>
    <definedName name="KTMARKET">#REF!</definedName>
    <definedName name="KTPERMON">#REF!</definedName>
    <definedName name="Language">#REF!</definedName>
    <definedName name="Link_Capacity" localSheetId="3">#REF!:OFFSET(#REF!,0,12+#REF!-1)</definedName>
    <definedName name="Link_Capacity" localSheetId="5">#REF!:OFFSET(#REF!,0,12+#REF!-1)</definedName>
    <definedName name="Link_Capacity" localSheetId="4">#REF!:OFFSET(#REF!,0,12+#REF!-1)</definedName>
    <definedName name="Link_Capacity">#REF!:OFFSET(#REF!,0,12+#REF!-1)</definedName>
    <definedName name="Link_DS3" localSheetId="3">#REF!:OFFSET(#REF!,0,12+#REF!-1)</definedName>
    <definedName name="Link_DS3" localSheetId="5">#REF!:OFFSET(#REF!,0,12+#REF!-1)</definedName>
    <definedName name="Link_DS3" localSheetId="4">#REF!:OFFSET(#REF!,0,12+#REF!-1)</definedName>
    <definedName name="Link_DS3">#REF!:OFFSET(#REF!,0,12+#REF!-1)</definedName>
    <definedName name="Link_E1" localSheetId="3">#REF!:OFFSET(#REF!,0,12+#REF!-1)</definedName>
    <definedName name="Link_E1" localSheetId="5">#REF!:OFFSET(#REF!,0,12+#REF!-1)</definedName>
    <definedName name="Link_E1" localSheetId="4">#REF!:OFFSET(#REF!,0,12+#REF!-1)</definedName>
    <definedName name="Link_E1">#REF!:OFFSET(#REF!,0,12+#REF!-1)</definedName>
    <definedName name="Link_E3" localSheetId="3">#REF!:OFFSET(#REF!,0,12+#REF!-1)</definedName>
    <definedName name="Link_E3" localSheetId="5">#REF!:OFFSET(#REF!,0,12+#REF!-1)</definedName>
    <definedName name="Link_E3" localSheetId="4">#REF!:OFFSET(#REF!,0,12+#REF!-1)</definedName>
    <definedName name="Link_E3">#REF!:OFFSET(#REF!,0,12+#REF!-1)</definedName>
    <definedName name="Link_MonthlyTXCapacity" localSheetId="3">#REF!:OFFSET(#REF!,0,12+#REF!-1)</definedName>
    <definedName name="Link_MonthlyTXCapacity" localSheetId="5">#REF!:OFFSET(#REF!,0,12+#REF!-1)</definedName>
    <definedName name="Link_MonthlyTXCapacity" localSheetId="4">#REF!:OFFSET(#REF!,0,12+#REF!-1)</definedName>
    <definedName name="Link_MonthlyTXCapacity">#REF!:OFFSET(#REF!,0,12+#REF!-1)</definedName>
    <definedName name="Link_MonthlyTXRev" localSheetId="3">#REF!:OFFSET(#REF!,0,12+#REF!-1)</definedName>
    <definedName name="Link_MonthlyTXRev" localSheetId="5">#REF!:OFFSET(#REF!,0,12+#REF!-1)</definedName>
    <definedName name="Link_MonthlyTXRev" localSheetId="4">#REF!:OFFSET(#REF!,0,12+#REF!-1)</definedName>
    <definedName name="Link_MonthlyTXRev">#REF!:OFFSET(#REF!,0,12+#REF!-1)</definedName>
    <definedName name="Link_Revenue" localSheetId="3">#REF!:OFFSET(#REF!,0,12+#REF!-1)</definedName>
    <definedName name="Link_Revenue" localSheetId="5">#REF!:OFFSET(#REF!,0,12+#REF!-1)</definedName>
    <definedName name="Link_Revenue" localSheetId="4">#REF!:OFFSET(#REF!,0,12+#REF!-1)</definedName>
    <definedName name="Link_Revenue">#REF!:OFFSET(#REF!,0,12+#REF!-1)</definedName>
    <definedName name="Link_STM1" localSheetId="3">#REF!:OFFSET(#REF!,0,12+#REF!-1)</definedName>
    <definedName name="Link_STM1" localSheetId="5">#REF!:OFFSET(#REF!,0,12+#REF!-1)</definedName>
    <definedName name="Link_STM1" localSheetId="4">#REF!:OFFSET(#REF!,0,12+#REF!-1)</definedName>
    <definedName name="Link_STM1">#REF!:OFFSET(#REF!,0,12+#REF!-1)</definedName>
    <definedName name="Link_Users" localSheetId="3">#REF!:OFFSET(#REF!,0,12+#REF!-1)</definedName>
    <definedName name="Link_Users" localSheetId="5">#REF!:OFFSET(#REF!,0,12+#REF!-1)</definedName>
    <definedName name="Link_Users" localSheetId="4">#REF!:OFFSET(#REF!,0,12+#REF!-1)</definedName>
    <definedName name="Link_Users">#REF!:OFFSET(#REF!,0,12+#REF!-1)</definedName>
    <definedName name="Link_YTDCapacity" localSheetId="3">#REF!:OFFSET(#REF!,0,12+#REF!-1)</definedName>
    <definedName name="Link_YTDCapacity" localSheetId="5">#REF!:OFFSET(#REF!,0,12+#REF!-1)</definedName>
    <definedName name="Link_YTDCapacity" localSheetId="4">#REF!:OFFSET(#REF!,0,12+#REF!-1)</definedName>
    <definedName name="Link_YTDCapacity">#REF!:OFFSET(#REF!,0,12+#REF!-1)</definedName>
    <definedName name="Link_YTDRev" localSheetId="3">#REF!:OFFSET(#REF!,0,12+#REF!-1)</definedName>
    <definedName name="Link_YTDRev" localSheetId="5">#REF!:OFFSET(#REF!,0,12+#REF!-1)</definedName>
    <definedName name="Link_YTDRev" localSheetId="4">#REF!:OFFSET(#REF!,0,12+#REF!-1)</definedName>
    <definedName name="Link_YTDRev">#REF!:OFFSET(#REF!,0,12+#REF!-1)</definedName>
    <definedName name="Link_YTDTCap" localSheetId="3">OFFSET(#REF!,0,12+#REF!-1)</definedName>
    <definedName name="Link_YTDTCap" localSheetId="5">OFFSET(#REF!,0,12+#REF!-1)</definedName>
    <definedName name="Link_YTDTCap" localSheetId="4">OFFSET(#REF!,0,12+#REF!-1)</definedName>
    <definedName name="Link_YTDTCap">OFFSET(#REF!,0,12+#REF!-1)</definedName>
    <definedName name="Link_YTDTRev" localSheetId="3">OFFSET(#REF!,0,12+#REF!-1)</definedName>
    <definedName name="Link_YTDTRev" localSheetId="5">OFFSET(#REF!,0,12+#REF!-1)</definedName>
    <definedName name="Link_YTDTRev" localSheetId="4">OFFSET(#REF!,0,12+#REF!-1)</definedName>
    <definedName name="Link_YTDTRev">OFFSET(#REF!,0,12+#REF!-1)</definedName>
    <definedName name="Link_YTDUsers" localSheetId="3">OFFSET(#REF!,0,12+#REF!-1)</definedName>
    <definedName name="Link_YTDUsers" localSheetId="5">OFFSET(#REF!,0,12+#REF!-1)</definedName>
    <definedName name="Link_YTDUsers" localSheetId="4">OFFSET(#REF!,0,12+#REF!-1)</definedName>
    <definedName name="Link_YTDUsers">OFFSET(#REF!,0,12+#REF!-1)</definedName>
    <definedName name="Look1Area" localSheetId="3">#REF!</definedName>
    <definedName name="Look1Area" localSheetId="5">#REF!</definedName>
    <definedName name="Look1Area" localSheetId="4">#REF!</definedName>
    <definedName name="Look1Area">#REF!</definedName>
    <definedName name="Look2Area" localSheetId="3">#REF!</definedName>
    <definedName name="Look2Area" localSheetId="5">#REF!</definedName>
    <definedName name="Look2Area" localSheetId="4">#REF!</definedName>
    <definedName name="Look2Area">#REF!</definedName>
    <definedName name="Look3Area" localSheetId="3">#REF!</definedName>
    <definedName name="Look3Area" localSheetId="5">#REF!</definedName>
    <definedName name="Look3Area" localSheetId="4">#REF!</definedName>
    <definedName name="Look3Area">#REF!</definedName>
    <definedName name="Look4Area" localSheetId="3">#REF!</definedName>
    <definedName name="Look4Area" localSheetId="5">#REF!</definedName>
    <definedName name="Look4Area" localSheetId="4">#REF!</definedName>
    <definedName name="Look4Area">#REF!</definedName>
    <definedName name="Look5Area" localSheetId="3">#REF!</definedName>
    <definedName name="Look5Area" localSheetId="5">#REF!</definedName>
    <definedName name="Look5Area" localSheetId="4">#REF!</definedName>
    <definedName name="Look5Area">#REF!</definedName>
    <definedName name="M" localSheetId="3">#REF!</definedName>
    <definedName name="M" localSheetId="5">#REF!</definedName>
    <definedName name="M" localSheetId="4">#REF!</definedName>
    <definedName name="M">#REF!</definedName>
    <definedName name="Mena_YTDusers" localSheetId="3">OFFSET(#REF!,0,12+#REF!-1)</definedName>
    <definedName name="Mena_YTDusers" localSheetId="5">OFFSET(#REF!,0,12+#REF!-1)</definedName>
    <definedName name="Mena_YTDusers" localSheetId="4">OFFSET(#REF!,0,12+#REF!-1)</definedName>
    <definedName name="Mena_YTDusers">OFFSET(#REF!,0,12+#REF!-1)</definedName>
    <definedName name="mkhh" localSheetId="3" hidden="1">#REF!</definedName>
    <definedName name="mkhh" localSheetId="5" hidden="1">#REF!</definedName>
    <definedName name="mkhh" localSheetId="4" hidden="1">#REF!</definedName>
    <definedName name="mkhh" hidden="1">#REF!</definedName>
    <definedName name="mm">#REF!</definedName>
    <definedName name="MMENU" localSheetId="3">#REF!</definedName>
    <definedName name="MMENU" localSheetId="5">#REF!</definedName>
    <definedName name="MMENU" localSheetId="4">#REF!</definedName>
    <definedName name="MMENU">#REF!</definedName>
    <definedName name="mmmm" localSheetId="3">#REF!</definedName>
    <definedName name="mmmm" localSheetId="5">#REF!</definedName>
    <definedName name="mmmm" localSheetId="4">#REF!</definedName>
    <definedName name="mmmm">#REF!</definedName>
    <definedName name="MMMMM">#REF!</definedName>
    <definedName name="MNOTotal_MonthlyCapacity">#REF!:OFFSET(#REF!,0,12+#REF!-1)</definedName>
    <definedName name="MNOTotal_MonthlyCORev">#REF!:OFFSET(#REF!,0,12+#REF!-1)</definedName>
    <definedName name="MNOTotal_MonthlyTRev">#REF!:OFFSET(#REF!,0,12+#REF!-1)</definedName>
    <definedName name="MNOTotal_MonthlyTXRev">#REF!:OFFSET(#REF!,0,12+#REF!-1)</definedName>
    <definedName name="Mob_ActualCap">#REF!:OFFSET(#REF!,0,12+#REF!-1)</definedName>
    <definedName name="Mob_Area">#REF!:OFFSET(#REF!,0,12+#REF!-1)</definedName>
    <definedName name="Mob_AreaRev">SUM(#REF!:OFFSET(#REF!,0,#REF!-1))</definedName>
    <definedName name="Mob_E1">#REF!:OFFSET(#REF!,0,12+#REF!-1)</definedName>
    <definedName name="Mob_Elec">#REF!:OFFSET(#REF!,0,12+#REF!-1)</definedName>
    <definedName name="Mob_ElecRev">SUM(#REF!:OFFSET(#REF!,0,#REF!-1))</definedName>
    <definedName name="Mob_Monthes">#REF!:OFFSET(#REF!,0,12+#REF!-1)</definedName>
    <definedName name="Mob_MonthlyCORev">#REF!:OFFSET(#REF!,0,12+#REF!-1)</definedName>
    <definedName name="Mob_MonthlyTCapacity">#REF!:OFFSET(#REF!,0,12+#REF!-1)</definedName>
    <definedName name="Mob_MonthlyTRev">#REF!:OFFSET(#REF!,0,12+#REF!-1)</definedName>
    <definedName name="Mob_MonthlyTXRev">#REF!:OFFSET(#REF!,0,12+#REF!-1)</definedName>
    <definedName name="Mob_STM1">#REF!:OFFSET(#REF!,0,12+#REF!-1)</definedName>
    <definedName name="Mob_STM4">#REF!:OFFSET(#REF!,0,12+#REF!-1)</definedName>
    <definedName name="mob_TandDRev">SUM(#REF!:OFFSET(#REF!,0,#REF!-1))</definedName>
    <definedName name="Mob_TotalArea">OFFSET(#REF!,0,12+#REF!-1)</definedName>
    <definedName name="Mob_TotalElec">OFFSET(#REF!,0,12+#REF!-1)</definedName>
    <definedName name="Mob_TotalRev">#REF!:OFFSET(#REF!,0,12+#REF!-1)</definedName>
    <definedName name="Mob_TotalTandD">OFFSET(#REF!,0,12+#REF!-1)</definedName>
    <definedName name="Mob_TowerDishes">#REF!:OFFSET(#REF!,0,12+#REF!-1)</definedName>
    <definedName name="Mob_TXMonthes">#REF!:OFFSET(#REF!,0,12+#REF!-1)</definedName>
    <definedName name="Mob_TXTotalRev">#REF!:OFFSET(#REF!,0,12+#REF!-1)</definedName>
    <definedName name="MOB_YTDCap">OFFSET(#REF!,0,12+#REF!-1)</definedName>
    <definedName name="MOB_YTDTotalRev">OFFSET(#REF!,0,12+#REF!-1)</definedName>
    <definedName name="Mob_YTDTxRev">OFFSET(#REF!,0,12+#REF!-1)</definedName>
    <definedName name="MOM" localSheetId="3">#REF!</definedName>
    <definedName name="MOM" localSheetId="5">#REF!</definedName>
    <definedName name="MOM" localSheetId="4">#REF!</definedName>
    <definedName name="MOM">#REF!</definedName>
    <definedName name="Monthlist">#REF!</definedName>
    <definedName name="MONTHSA" localSheetId="3">#REF!</definedName>
    <definedName name="MONTHSA" localSheetId="5">#REF!</definedName>
    <definedName name="MONTHSA" localSheetId="4">#REF!</definedName>
    <definedName name="MONTHSA">#REF!</definedName>
    <definedName name="MONTHSB" localSheetId="3">#REF!</definedName>
    <definedName name="MONTHSB" localSheetId="5">#REF!</definedName>
    <definedName name="MONTHSB" localSheetId="4">#REF!</definedName>
    <definedName name="MONTHSB">#REF!</definedName>
    <definedName name="MONTHSC" localSheetId="3">#REF!</definedName>
    <definedName name="MONTHSC" localSheetId="5">#REF!</definedName>
    <definedName name="MONTHSC" localSheetId="4">#REF!</definedName>
    <definedName name="MONTHSC">#REF!</definedName>
    <definedName name="MONTHSD" localSheetId="3">#REF!</definedName>
    <definedName name="MONTHSD" localSheetId="5">#REF!</definedName>
    <definedName name="MONTHSD" localSheetId="4">#REF!</definedName>
    <definedName name="MONTHSD">#REF!</definedName>
    <definedName name="MONTHSE">#REF!</definedName>
    <definedName name="MTP">#REF!</definedName>
    <definedName name="N" localSheetId="3">#REF!</definedName>
    <definedName name="N" localSheetId="5">#REF!</definedName>
    <definedName name="N" localSheetId="4">#REF!</definedName>
    <definedName name="N">#REF!</definedName>
    <definedName name="nada">#REF!</definedName>
    <definedName name="NameArea">#N/A</definedName>
    <definedName name="Net_profit">#REF!</definedName>
    <definedName name="Network_Allocation_Categories">#REF!</definedName>
    <definedName name="Nol_E1" localSheetId="3">#REF!:OFFSET(#REF!,0,12+#REF!-1)</definedName>
    <definedName name="Nol_E1" localSheetId="5">#REF!:OFFSET(#REF!,0,12+#REF!-1)</definedName>
    <definedName name="Nol_E1" localSheetId="4">#REF!:OFFSET(#REF!,0,12+#REF!-1)</definedName>
    <definedName name="Nol_E1">#REF!:OFFSET(#REF!,0,12+#REF!-1)</definedName>
    <definedName name="Nol_E3" localSheetId="3">#REF!:OFFSET(#REF!,0,12+#REF!-1)</definedName>
    <definedName name="Nol_E3" localSheetId="5">#REF!:OFFSET(#REF!,0,12+#REF!-1)</definedName>
    <definedName name="Nol_E3" localSheetId="4">#REF!:OFFSET(#REF!,0,12+#REF!-1)</definedName>
    <definedName name="Nol_E3">#REF!:OFFSET(#REF!,0,12+#REF!-1)</definedName>
    <definedName name="Nol_MonthlyTXCapacity" localSheetId="3">#REF!:OFFSET(#REF!,0,12+#REF!-1)</definedName>
    <definedName name="Nol_MonthlyTXCapacity" localSheetId="5">#REF!:OFFSET(#REF!,0,12+#REF!-1)</definedName>
    <definedName name="Nol_MonthlyTXCapacity" localSheetId="4">#REF!:OFFSET(#REF!,0,12+#REF!-1)</definedName>
    <definedName name="Nol_MonthlyTXCapacity">#REF!:OFFSET(#REF!,0,12+#REF!-1)</definedName>
    <definedName name="Nol_MonthlyTXRev" localSheetId="3">#REF!:OFFSET(#REF!,0,12+#REF!-1)</definedName>
    <definedName name="Nol_MonthlyTXRev" localSheetId="5">#REF!:OFFSET(#REF!,0,12+#REF!-1)</definedName>
    <definedName name="Nol_MonthlyTXRev" localSheetId="4">#REF!:OFFSET(#REF!,0,12+#REF!-1)</definedName>
    <definedName name="Nol_MonthlyTXRev">#REF!:OFFSET(#REF!,0,12+#REF!-1)</definedName>
    <definedName name="Nol_STM1" localSheetId="3">#REF!:OFFSET(#REF!,0,12+#REF!-1)</definedName>
    <definedName name="Nol_STM1" localSheetId="5">#REF!:OFFSET(#REF!,0,12+#REF!-1)</definedName>
    <definedName name="Nol_STM1" localSheetId="4">#REF!:OFFSET(#REF!,0,12+#REF!-1)</definedName>
    <definedName name="Nol_STM1">#REF!:OFFSET(#REF!,0,12+#REF!-1)</definedName>
    <definedName name="Nol_STM16" localSheetId="3">#REF!:OFFSET(#REF!,0,12+#REF!-1)</definedName>
    <definedName name="Nol_STM16" localSheetId="5">#REF!:OFFSET(#REF!,0,12+#REF!-1)</definedName>
    <definedName name="Nol_STM16" localSheetId="4">#REF!:OFFSET(#REF!,0,12+#REF!-1)</definedName>
    <definedName name="Nol_STM16">#REF!:OFFSET(#REF!,0,12+#REF!-1)</definedName>
    <definedName name="Nol_YTDCapacity" localSheetId="3">#REF!:OFFSET(#REF!,0,12+#REF!-1)</definedName>
    <definedName name="Nol_YTDCapacity" localSheetId="5">#REF!:OFFSET(#REF!,0,12+#REF!-1)</definedName>
    <definedName name="Nol_YTDCapacity" localSheetId="4">#REF!:OFFSET(#REF!,0,12+#REF!-1)</definedName>
    <definedName name="Nol_YTDCapacity">#REF!:OFFSET(#REF!,0,12+#REF!-1)</definedName>
    <definedName name="Nol_YTDRev" localSheetId="3">#REF!:OFFSET(#REF!,0,#REF!-1)</definedName>
    <definedName name="Nol_YTDRev" localSheetId="5">#REF!:OFFSET(#REF!,0,#REF!-1)</definedName>
    <definedName name="Nol_YTDRev" localSheetId="4">#REF!:OFFSET(#REF!,0,#REF!-1)</definedName>
    <definedName name="Nol_YTDRev">#REF!:OFFSET(#REF!,0,#REF!-1)</definedName>
    <definedName name="NOL_YTDTCap" localSheetId="3">OFFSET(#REF!,0,12+#REF!-1)</definedName>
    <definedName name="NOL_YTDTCap" localSheetId="5">OFFSET(#REF!,0,12+#REF!-1)</definedName>
    <definedName name="NOL_YTDTCap" localSheetId="4">OFFSET(#REF!,0,12+#REF!-1)</definedName>
    <definedName name="NOL_YTDTCap">OFFSET(#REF!,0,12+#REF!-1)</definedName>
    <definedName name="NOL_YTDTRev" localSheetId="3">OFFSET(#REF!,0,12+#REF!-1)</definedName>
    <definedName name="NOL_YTDTRev" localSheetId="5">OFFSET(#REF!,0,12+#REF!-1)</definedName>
    <definedName name="NOL_YTDTRev" localSheetId="4">OFFSET(#REF!,0,12+#REF!-1)</definedName>
    <definedName name="NOL_YTDTRev">OFFSET(#REF!,0,12+#REF!-1)</definedName>
    <definedName name="NOL_YTDusers" localSheetId="3">OFFSET(#REF!,0,12+#REF!-1)</definedName>
    <definedName name="NOL_YTDusers" localSheetId="5">OFFSET(#REF!,0,12+#REF!-1)</definedName>
    <definedName name="NOL_YTDusers" localSheetId="4">OFFSET(#REF!,0,12+#REF!-1)</definedName>
    <definedName name="NOL_YTDusers">OFFSET(#REF!,0,12+#REF!-1)</definedName>
    <definedName name="Noor_E1" localSheetId="3">#REF!:OFFSET(#REF!,0,12+#REF!-1)</definedName>
    <definedName name="Noor_E1" localSheetId="5">#REF!:OFFSET(#REF!,0,12+#REF!-1)</definedName>
    <definedName name="Noor_E1" localSheetId="4">#REF!:OFFSET(#REF!,0,12+#REF!-1)</definedName>
    <definedName name="Noor_E1">#REF!:OFFSET(#REF!,0,12+#REF!-1)</definedName>
    <definedName name="Noor_E3" localSheetId="3">#REF!:OFFSET(#REF!,0,12+#REF!-1)</definedName>
    <definedName name="Noor_E3" localSheetId="5">#REF!:OFFSET(#REF!,0,12+#REF!-1)</definedName>
    <definedName name="Noor_E3" localSheetId="4">#REF!:OFFSET(#REF!,0,12+#REF!-1)</definedName>
    <definedName name="Noor_E3">#REF!:OFFSET(#REF!,0,12+#REF!-1)</definedName>
    <definedName name="Noor_MonthlyTXCapacity" localSheetId="3">#REF!:OFFSET(#REF!,0,12+#REF!-1)</definedName>
    <definedName name="Noor_MonthlyTXCapacity" localSheetId="5">#REF!:OFFSET(#REF!,0,12+#REF!-1)</definedName>
    <definedName name="Noor_MonthlyTXCapacity" localSheetId="4">#REF!:OFFSET(#REF!,0,12+#REF!-1)</definedName>
    <definedName name="Noor_MonthlyTXCapacity">#REF!:OFFSET(#REF!,0,12+#REF!-1)</definedName>
    <definedName name="Noor_MonthlyTXRev" localSheetId="3">#REF!:OFFSET(#REF!,0,12+#REF!-1)</definedName>
    <definedName name="Noor_MonthlyTXRev" localSheetId="5">#REF!:OFFSET(#REF!,0,12+#REF!-1)</definedName>
    <definedName name="Noor_MonthlyTXRev" localSheetId="4">#REF!:OFFSET(#REF!,0,12+#REF!-1)</definedName>
    <definedName name="Noor_MonthlyTXRev">#REF!:OFFSET(#REF!,0,12+#REF!-1)</definedName>
    <definedName name="Noor_STM1" localSheetId="3">#REF!:OFFSET(#REF!,0,12+#REF!-1)</definedName>
    <definedName name="Noor_STM1" localSheetId="5">#REF!:OFFSET(#REF!,0,12+#REF!-1)</definedName>
    <definedName name="Noor_STM1" localSheetId="4">#REF!:OFFSET(#REF!,0,12+#REF!-1)</definedName>
    <definedName name="Noor_STM1">#REF!:OFFSET(#REF!,0,12+#REF!-1)</definedName>
    <definedName name="Noor_YTDCapacity" localSheetId="3">#REF!:OFFSET(#REF!,0,12+#REF!)</definedName>
    <definedName name="Noor_YTDCapacity" localSheetId="5">#REF!:OFFSET(#REF!,0,12+#REF!)</definedName>
    <definedName name="Noor_YTDCapacity" localSheetId="4">#REF!:OFFSET(#REF!,0,12+#REF!)</definedName>
    <definedName name="Noor_YTDCapacity">#REF!:OFFSET(#REF!,0,12+#REF!)</definedName>
    <definedName name="Noor_YTDRev" localSheetId="3">#REF!:OFFSET(#REF!,0,12+#REF!-1)</definedName>
    <definedName name="Noor_YTDRev" localSheetId="5">#REF!:OFFSET(#REF!,0,12+#REF!-1)</definedName>
    <definedName name="Noor_YTDRev" localSheetId="4">#REF!:OFFSET(#REF!,0,12+#REF!-1)</definedName>
    <definedName name="Noor_YTDRev">#REF!:OFFSET(#REF!,0,12+#REF!-1)</definedName>
    <definedName name="Noor_YTDTCap" localSheetId="3">OFFSET(#REF!,0,12+#REF!-1)</definedName>
    <definedName name="Noor_YTDTCap" localSheetId="5">OFFSET(#REF!,0,12+#REF!-1)</definedName>
    <definedName name="Noor_YTDTCap" localSheetId="4">OFFSET(#REF!,0,12+#REF!-1)</definedName>
    <definedName name="Noor_YTDTCap">OFFSET(#REF!,0,12+#REF!-1)</definedName>
    <definedName name="Noor_YTDTRev" localSheetId="3">OFFSET(#REF!,0,12+#REF!-1)</definedName>
    <definedName name="Noor_YTDTRev" localSheetId="5">OFFSET(#REF!,0,12+#REF!-1)</definedName>
    <definedName name="Noor_YTDTRev" localSheetId="4">OFFSET(#REF!,0,12+#REF!-1)</definedName>
    <definedName name="Noor_YTDTRev">OFFSET(#REF!,0,12+#REF!-1)</definedName>
    <definedName name="Noor_YTDUsers" localSheetId="3">OFFSET(#REF!,0,12+#REF!-1)</definedName>
    <definedName name="Noor_YTDUsers" localSheetId="5">OFFSET(#REF!,0,12+#REF!-1)</definedName>
    <definedName name="Noor_YTDUsers" localSheetId="4">OFFSET(#REF!,0,12+#REF!-1)</definedName>
    <definedName name="Noor_YTDUsers">OFFSET(#REF!,0,12+#REF!-1)</definedName>
    <definedName name="numCosA" localSheetId="3">#REF!</definedName>
    <definedName name="numCosA" localSheetId="5">#REF!</definedName>
    <definedName name="numCosA" localSheetId="4">#REF!</definedName>
    <definedName name="numCosA">#REF!</definedName>
    <definedName name="numRangeA" localSheetId="3">#REF!</definedName>
    <definedName name="numRangeA" localSheetId="5">#REF!</definedName>
    <definedName name="numRangeA" localSheetId="4">#REF!</definedName>
    <definedName name="numRangeA">#REF!</definedName>
    <definedName name="numUnits" localSheetId="3">#REF!</definedName>
    <definedName name="numUnits" localSheetId="5">#REF!</definedName>
    <definedName name="numUnits" localSheetId="4">#REF!</definedName>
    <definedName name="numUnits">#REF!</definedName>
    <definedName name="O_M_Implementation_Planning_Allocation_Categories">#REF!</definedName>
    <definedName name="Operating_Revenue_Items">#REF!</definedName>
    <definedName name="Optimum">#N/A</definedName>
    <definedName name="PBCUSTOM">#REF!</definedName>
    <definedName name="PBDEPART">#REF!</definedName>
    <definedName name="PBUDFABT">#REF!</definedName>
    <definedName name="PERIMON" localSheetId="3">#REF!</definedName>
    <definedName name="PERIMON" localSheetId="5">#REF!</definedName>
    <definedName name="PERIMON" localSheetId="4">#REF!</definedName>
    <definedName name="PERIMON">#REF!</definedName>
    <definedName name="Perimon_FC">#REF!</definedName>
    <definedName name="PERIYEA" localSheetId="3">#REF!</definedName>
    <definedName name="PERIYEA" localSheetId="5">#REF!</definedName>
    <definedName name="PERIYEA" localSheetId="4">#REF!</definedName>
    <definedName name="PERIYEA">#REF!</definedName>
    <definedName name="PERIYEAR" localSheetId="3">#REF!</definedName>
    <definedName name="PERIYEAR" localSheetId="5">#REF!</definedName>
    <definedName name="PERIYEAR" localSheetId="4">#REF!</definedName>
    <definedName name="PERIYEAR">#REF!</definedName>
    <definedName name="permutation_mtrx" localSheetId="3">#REF!</definedName>
    <definedName name="permutation_mtrx" localSheetId="5">#REF!</definedName>
    <definedName name="permutation_mtrx" localSheetId="4">#REF!</definedName>
    <definedName name="permutation_mtrx">#REF!</definedName>
    <definedName name="_xlnm.Print_Area" localSheetId="0">'Income statement Cons'!#REF!</definedName>
    <definedName name="_xlnm.Print_Area" localSheetId="3">'KPIs Highlight'!$A$1:$A$11</definedName>
    <definedName name="_xlnm.Print_Area" localSheetId="5">'Operational KPIs'!$A$1:$P$33</definedName>
    <definedName name="_xlnm.Print_Area" localSheetId="4">'Revenue breakdown'!$A$1:$P$33</definedName>
    <definedName name="_xlnm.Print_Area" localSheetId="6">'Vodafone KPIs'!$A$1:$P$12</definedName>
    <definedName name="_xlnm.Print_Area">#REF!</definedName>
    <definedName name="PRINT_AREA_MI" localSheetId="3">#REF!</definedName>
    <definedName name="PRINT_AREA_MI" localSheetId="5">#REF!</definedName>
    <definedName name="PRINT_AREA_MI" localSheetId="4">#REF!</definedName>
    <definedName name="PRINT_AREA_MI">#REF!</definedName>
    <definedName name="Print_Area2">#REF!</definedName>
    <definedName name="_xlnm.Print_Titles">#N/A</definedName>
    <definedName name="PRINT_TITLES_MI">#N/A</definedName>
    <definedName name="productName" localSheetId="3">#REF!</definedName>
    <definedName name="productName" localSheetId="5">#REF!</definedName>
    <definedName name="productName" localSheetId="4">#REF!</definedName>
    <definedName name="productName">#REF!</definedName>
    <definedName name="profit" localSheetId="3">#REF!</definedName>
    <definedName name="profit" localSheetId="5">#REF!</definedName>
    <definedName name="profit" localSheetId="4">#REF!</definedName>
    <definedName name="profit">#REF!</definedName>
    <definedName name="profitAmt" localSheetId="3">#REF!</definedName>
    <definedName name="profitAmt" localSheetId="5">#REF!</definedName>
    <definedName name="profitAmt" localSheetId="4">#REF!</definedName>
    <definedName name="profitAmt">#REF!</definedName>
    <definedName name="Proposal" localSheetId="3">#REF!</definedName>
    <definedName name="Proposal" localSheetId="5">#REF!</definedName>
    <definedName name="Proposal" localSheetId="4">#REF!</definedName>
    <definedName name="Proposal">#REF!</definedName>
    <definedName name="QFLAG_DECIMAL">#REF!</definedName>
    <definedName name="qq">#REF!</definedName>
    <definedName name="R_DS3" localSheetId="3">#REF!:OFFSET(#REF!,0,12+#REF!-1)</definedName>
    <definedName name="R_DS3" localSheetId="5">#REF!:OFFSET(#REF!,0,12+#REF!-1)</definedName>
    <definedName name="R_DS3" localSheetId="4">#REF!:OFFSET(#REF!,0,12+#REF!-1)</definedName>
    <definedName name="R_DS3">#REF!:OFFSET(#REF!,0,12+#REF!-1)</definedName>
    <definedName name="R_MonthlyTXCapacity" localSheetId="3">#REF!:OFFSET(#REF!,0,12+#REF!-1)</definedName>
    <definedName name="R_MonthlyTXCapacity" localSheetId="5">#REF!:OFFSET(#REF!,0,12+#REF!-1)</definedName>
    <definedName name="R_MonthlyTXCapacity" localSheetId="4">#REF!:OFFSET(#REF!,0,12+#REF!-1)</definedName>
    <definedName name="R_MonthlyTXCapacity">#REF!:OFFSET(#REF!,0,12+#REF!-1)</definedName>
    <definedName name="R_MonthlyTXRev" localSheetId="3">#REF!:OFFSET(#REF!,0,12+#REF!-1)</definedName>
    <definedName name="R_MonthlyTXRev" localSheetId="5">#REF!:OFFSET(#REF!,0,12+#REF!-1)</definedName>
    <definedName name="R_MonthlyTXRev" localSheetId="4">#REF!:OFFSET(#REF!,0,12+#REF!-1)</definedName>
    <definedName name="R_MonthlyTXRev">#REF!:OFFSET(#REF!,0,12+#REF!-1)</definedName>
    <definedName name="Ra_E1" localSheetId="3">#REF!:OFFSET(#REF!,0,12+#REF!-1)</definedName>
    <definedName name="Ra_E1" localSheetId="5">#REF!:OFFSET(#REF!,0,12+#REF!-1)</definedName>
    <definedName name="Ra_E1" localSheetId="4">#REF!:OFFSET(#REF!,0,12+#REF!-1)</definedName>
    <definedName name="Ra_E1">#REF!:OFFSET(#REF!,0,12+#REF!-1)</definedName>
    <definedName name="Raya_E3" localSheetId="3">#REF!:OFFSET(#REF!,0,12+#REF!-1)</definedName>
    <definedName name="Raya_E3" localSheetId="5">#REF!:OFFSET(#REF!,0,12+#REF!-1)</definedName>
    <definedName name="Raya_E3" localSheetId="4">#REF!:OFFSET(#REF!,0,12+#REF!-1)</definedName>
    <definedName name="Raya_E3">#REF!:OFFSET(#REF!,0,12+#REF!-1)</definedName>
    <definedName name="Raya_MonthlyTXCapacity" localSheetId="3">#REF!:OFFSET(#REF!,0,12+#REF!-1)</definedName>
    <definedName name="Raya_MonthlyTXCapacity" localSheetId="5">#REF!:OFFSET(#REF!,0,12+#REF!-1)</definedName>
    <definedName name="Raya_MonthlyTXCapacity" localSheetId="4">#REF!:OFFSET(#REF!,0,12+#REF!-1)</definedName>
    <definedName name="Raya_MonthlyTXCapacity">#REF!:OFFSET(#REF!,0,12+#REF!-1)</definedName>
    <definedName name="Raya_STM1" localSheetId="3">#REF!:OFFSET(#REF!,0,12+#REF!-1)</definedName>
    <definedName name="Raya_STM1" localSheetId="5">#REF!:OFFSET(#REF!,0,12+#REF!-1)</definedName>
    <definedName name="Raya_STM1" localSheetId="4">#REF!:OFFSET(#REF!,0,12+#REF!-1)</definedName>
    <definedName name="Raya_STM1">#REF!:OFFSET(#REF!,0,12+#REF!-1)</definedName>
    <definedName name="Raya_YTDCapacity" localSheetId="3">#REF!:OFFSET(#REF!,0,12+#REF!-1)</definedName>
    <definedName name="Raya_YTDCapacity" localSheetId="5">#REF!:OFFSET(#REF!,0,12+#REF!-1)</definedName>
    <definedName name="Raya_YTDCapacity" localSheetId="4">#REF!:OFFSET(#REF!,0,12+#REF!-1)</definedName>
    <definedName name="Raya_YTDCapacity">#REF!:OFFSET(#REF!,0,12+#REF!-1)</definedName>
    <definedName name="Raya_YTDRev" localSheetId="3">#REF!:OFFSET(#REF!,0,12+#REF!-1)</definedName>
    <definedName name="Raya_YTDRev" localSheetId="5">#REF!:OFFSET(#REF!,0,12+#REF!-1)</definedName>
    <definedName name="Raya_YTDRev" localSheetId="4">#REF!:OFFSET(#REF!,0,12+#REF!-1)</definedName>
    <definedName name="Raya_YTDRev">#REF!:OFFSET(#REF!,0,12+#REF!-1)</definedName>
    <definedName name="Raya_YTDTCap" localSheetId="3">OFFSET(#REF!,0,12+#REF!-1)</definedName>
    <definedName name="Raya_YTDTCap" localSheetId="5">OFFSET(#REF!,0,12+#REF!-1)</definedName>
    <definedName name="Raya_YTDTCap" localSheetId="4">OFFSET(#REF!,0,12+#REF!-1)</definedName>
    <definedName name="Raya_YTDTCap">OFFSET(#REF!,0,12+#REF!-1)</definedName>
    <definedName name="Raya_YTDTRev" localSheetId="3">OFFSET(#REF!,0,12+#REF!-1)</definedName>
    <definedName name="Raya_YTDTRev" localSheetId="5">OFFSET(#REF!,0,12+#REF!-1)</definedName>
    <definedName name="Raya_YTDTRev" localSheetId="4">OFFSET(#REF!,0,12+#REF!-1)</definedName>
    <definedName name="Raya_YTDTRev">OFFSET(#REF!,0,12+#REF!-1)</definedName>
    <definedName name="Raya_YTDUsers" localSheetId="3">OFFSET(#REF!,0,12+#REF!-1)</definedName>
    <definedName name="Raya_YTDUsers" localSheetId="5">OFFSET(#REF!,0,12+#REF!-1)</definedName>
    <definedName name="Raya_YTDUsers" localSheetId="4">OFFSET(#REF!,0,12+#REF!-1)</definedName>
    <definedName name="Raya_YTDUsers">OFFSET(#REF!,0,12+#REF!-1)</definedName>
    <definedName name="RBU">#REF!</definedName>
    <definedName name="ResellersUnlimited" localSheetId="3">#REF!</definedName>
    <definedName name="ResellersUnlimited" localSheetId="5">#REF!</definedName>
    <definedName name="ResellersUnlimited" localSheetId="4">#REF!</definedName>
    <definedName name="ResellersUnlimited">#REF!</definedName>
    <definedName name="rev.pd">#REF!</definedName>
    <definedName name="rr">#REF!</definedName>
    <definedName name="RS" localSheetId="3">#REF!</definedName>
    <definedName name="RS" localSheetId="5">#REF!</definedName>
    <definedName name="RS" localSheetId="4">#REF!</definedName>
    <definedName name="RS">#REF!</definedName>
    <definedName name="SAISHO" localSheetId="3">#REF!</definedName>
    <definedName name="SAISHO" localSheetId="5">#REF!</definedName>
    <definedName name="SAISHO" localSheetId="4">#REF!</definedName>
    <definedName name="SAISHO">#REF!</definedName>
    <definedName name="sal">#REF!</definedName>
    <definedName name="Sales_price_unit">#REF!</definedName>
    <definedName name="Sales_volume_units">#REF!</definedName>
    <definedName name="salesPerMonth" localSheetId="3">#REF!</definedName>
    <definedName name="salesPerMonth" localSheetId="5">#REF!</definedName>
    <definedName name="salesPerMonth" localSheetId="4">#REF!</definedName>
    <definedName name="salesPerMonth">#REF!</definedName>
    <definedName name="Scenario_Name" localSheetId="3">#REF!</definedName>
    <definedName name="Scenario_Name" localSheetId="5">#REF!</definedName>
    <definedName name="Scenario_Name" localSheetId="4">#REF!</definedName>
    <definedName name="Scenario_Name">#REF!</definedName>
    <definedName name="ScenarioList" localSheetId="3">#REF!</definedName>
    <definedName name="ScenarioList" localSheetId="5">#REF!</definedName>
    <definedName name="ScenarioList" localSheetId="4">#REF!</definedName>
    <definedName name="ScenarioList">#REF!</definedName>
    <definedName name="Select_Click" localSheetId="3">#REF!</definedName>
    <definedName name="Select_Click" localSheetId="5">#REF!</definedName>
    <definedName name="Select_Click" localSheetId="4">#REF!</definedName>
    <definedName name="Select_Click">#REF!</definedName>
    <definedName name="Sept09" localSheetId="3">#REF!</definedName>
    <definedName name="Sept09" localSheetId="5">#REF!</definedName>
    <definedName name="Sept09" localSheetId="4">#REF!</definedName>
    <definedName name="Sept09">#REF!</definedName>
    <definedName name="Sheet_name" localSheetId="3">#REF!</definedName>
    <definedName name="Sheet_name" localSheetId="5">#REF!</definedName>
    <definedName name="Sheet_name" localSheetId="4">#REF!</definedName>
    <definedName name="Sheet_name">#REF!</definedName>
    <definedName name="soudi">#REF!</definedName>
    <definedName name="SSSSS">#REF!</definedName>
    <definedName name="st" localSheetId="3">#REF!</definedName>
    <definedName name="st" localSheetId="5">#REF!</definedName>
    <definedName name="st" localSheetId="4">#REF!</definedName>
    <definedName name="st">#REF!</definedName>
    <definedName name="StartBal" localSheetId="3">#REF!</definedName>
    <definedName name="StartBal" localSheetId="5">#REF!</definedName>
    <definedName name="StartBal" localSheetId="4">#REF!</definedName>
    <definedName name="StartBal">#REF!</definedName>
    <definedName name="Subs_Yearly" localSheetId="3">#REF!</definedName>
    <definedName name="Subs_Yearly" localSheetId="5">#REF!</definedName>
    <definedName name="Subs_Yearly" localSheetId="4">#REF!</definedName>
    <definedName name="Subs_Yearly">#REF!</definedName>
    <definedName name="SWOT_BPU" localSheetId="3">#REF!</definedName>
    <definedName name="SWOT_BPU" localSheetId="5">#REF!</definedName>
    <definedName name="SWOT_BPU" localSheetId="4">#REF!</definedName>
    <definedName name="SWOT_BPU">#REF!</definedName>
    <definedName name="SWOT_COA" localSheetId="3">#REF!</definedName>
    <definedName name="SWOT_COA" localSheetId="5">#REF!</definedName>
    <definedName name="SWOT_COA" localSheetId="4">#REF!</definedName>
    <definedName name="SWOT_COA">#REF!</definedName>
    <definedName name="SWOT_CoCode" localSheetId="3">#REF!</definedName>
    <definedName name="SWOT_CoCode" localSheetId="5">#REF!</definedName>
    <definedName name="SWOT_CoCode" localSheetId="4">#REF!</definedName>
    <definedName name="SWOT_CoCode">#REF!</definedName>
    <definedName name="SWOT_MktCodeJ" localSheetId="3">#REF!</definedName>
    <definedName name="SWOT_MktCodeJ" localSheetId="5">#REF!</definedName>
    <definedName name="SWOT_MktCodeJ" localSheetId="4">#REF!</definedName>
    <definedName name="SWOT_MktCodeJ">#REF!</definedName>
    <definedName name="SWOT_PlantCode" localSheetId="3">#REF!</definedName>
    <definedName name="SWOT_PlantCode" localSheetId="5">#REF!</definedName>
    <definedName name="SWOT_PlantCode" localSheetId="4">#REF!</definedName>
    <definedName name="SWOT_PlantCode">#REF!</definedName>
    <definedName name="SWOT_ProdType" localSheetId="3">#REF!</definedName>
    <definedName name="SWOT_ProdType" localSheetId="5">#REF!</definedName>
    <definedName name="SWOT_ProdType" localSheetId="4">#REF!</definedName>
    <definedName name="SWOT_ProdType">#REF!</definedName>
    <definedName name="SWOT_ProjCode" localSheetId="3">#REF!</definedName>
    <definedName name="SWOT_ProjCode" localSheetId="5">#REF!</definedName>
    <definedName name="SWOT_ProjCode" localSheetId="4">#REF!</definedName>
    <definedName name="SWOT_ProjCode">#REF!</definedName>
    <definedName name="SWOT_TransCode" localSheetId="3">#REF!</definedName>
    <definedName name="SWOT_TransCode" localSheetId="5">#REF!</definedName>
    <definedName name="SWOT_TransCode" localSheetId="4">#REF!</definedName>
    <definedName name="SWOT_TransCode">#REF!</definedName>
    <definedName name="Table" localSheetId="3">#REF!</definedName>
    <definedName name="Table" localSheetId="5">#REF!</definedName>
    <definedName name="Table" localSheetId="4">#REF!</definedName>
    <definedName name="Table">#REF!</definedName>
    <definedName name="tae" localSheetId="3" hidden="1">#REF!</definedName>
    <definedName name="tae" localSheetId="5" hidden="1">#REF!</definedName>
    <definedName name="tae" localSheetId="4" hidden="1">#REF!</definedName>
    <definedName name="tae" hidden="1">#REF!</definedName>
    <definedName name="tamer" localSheetId="3">#REF!</definedName>
    <definedName name="tamer" localSheetId="5">#REF!</definedName>
    <definedName name="tamer" localSheetId="4">#REF!</definedName>
    <definedName name="tamer">#REF!</definedName>
    <definedName name="TE_Consolidation_Items">#REF!</definedName>
    <definedName name="Tebu">#REF!</definedName>
    <definedName name="TED_Consolidation_Items">#REF!</definedName>
    <definedName name="TED_DEP_DIRECT_OTHER">#REF!</definedName>
    <definedName name="TED_Income_Statement_Items">#REF!</definedName>
    <definedName name="TED_Revenue_Items">#REF!</definedName>
    <definedName name="TEData_DS3" localSheetId="3">#REF!:OFFSET(#REF!,0,12+#REF!-1)</definedName>
    <definedName name="TEData_DS3" localSheetId="5">#REF!:OFFSET(#REF!,0,12+#REF!-1)</definedName>
    <definedName name="TEData_DS3" localSheetId="4">#REF!:OFFSET(#REF!,0,12+#REF!-1)</definedName>
    <definedName name="TEData_DS3">#REF!:OFFSET(#REF!,0,12+#REF!-1)</definedName>
    <definedName name="TEData_E1" localSheetId="3">#REF!:OFFSET(#REF!,0,12+#REF!-1)</definedName>
    <definedName name="TEData_E1" localSheetId="5">#REF!:OFFSET(#REF!,0,12+#REF!-1)</definedName>
    <definedName name="TEData_E1" localSheetId="4">#REF!:OFFSET(#REF!,0,12+#REF!-1)</definedName>
    <definedName name="TEData_E1">#REF!:OFFSET(#REF!,0,12+#REF!-1)</definedName>
    <definedName name="TEData_E3" localSheetId="3">#REF!:OFFSET(#REF!,0,12+#REF!-1)</definedName>
    <definedName name="TEData_E3" localSheetId="5">#REF!:OFFSET(#REF!,0,12+#REF!-1)</definedName>
    <definedName name="TEData_E3" localSheetId="4">#REF!:OFFSET(#REF!,0,12+#REF!-1)</definedName>
    <definedName name="TEData_E3">#REF!:OFFSET(#REF!,0,12+#REF!-1)</definedName>
    <definedName name="TEData_MonthlyRev" localSheetId="3">#REF!:OFFSET(#REF!,0,12+#REF!-1)</definedName>
    <definedName name="TEData_MonthlyRev" localSheetId="5">#REF!:OFFSET(#REF!,0,12+#REF!-1)</definedName>
    <definedName name="TEData_MonthlyRev" localSheetId="4">#REF!:OFFSET(#REF!,0,12+#REF!-1)</definedName>
    <definedName name="TEData_MonthlyRev">#REF!:OFFSET(#REF!,0,12+#REF!-1)</definedName>
    <definedName name="TEData_MonthlyTXCapacity" localSheetId="3">#REF!:OFFSET(#REF!,0,12+#REF!-1)</definedName>
    <definedName name="TEData_MonthlyTXCapacity" localSheetId="5">#REF!:OFFSET(#REF!,0,12+#REF!-1)</definedName>
    <definedName name="TEData_MonthlyTXCapacity" localSheetId="4">#REF!:OFFSET(#REF!,0,12+#REF!-1)</definedName>
    <definedName name="TEData_MonthlyTXCapacity">#REF!:OFFSET(#REF!,0,12+#REF!-1)</definedName>
    <definedName name="TEData_STM1" localSheetId="3">#REF!:OFFSET(#REF!,0,12+#REF!-1)</definedName>
    <definedName name="TEData_STM1" localSheetId="5">#REF!:OFFSET(#REF!,0,12+#REF!-1)</definedName>
    <definedName name="TEData_STM1" localSheetId="4">#REF!:OFFSET(#REF!,0,12+#REF!-1)</definedName>
    <definedName name="TEData_STM1">#REF!:OFFSET(#REF!,0,12+#REF!-1)</definedName>
    <definedName name="TEData_STM16" localSheetId="3">#REF!:OFFSET(#REF!,0,12+#REF!-1)</definedName>
    <definedName name="TEData_STM16" localSheetId="5">#REF!:OFFSET(#REF!,0,12+#REF!-1)</definedName>
    <definedName name="TEData_STM16" localSheetId="4">#REF!:OFFSET(#REF!,0,12+#REF!-1)</definedName>
    <definedName name="TEData_STM16">#REF!:OFFSET(#REF!,0,12+#REF!-1)</definedName>
    <definedName name="TEData_Users" localSheetId="3">#REF!:OFFSET(#REF!,0,12+#REF!-1)</definedName>
    <definedName name="TEData_Users" localSheetId="5">#REF!:OFFSET(#REF!,0,12+#REF!-1)</definedName>
    <definedName name="TEData_Users" localSheetId="4">#REF!:OFFSET(#REF!,0,12+#REF!-1)</definedName>
    <definedName name="TEData_Users">#REF!:OFFSET(#REF!,0,12+#REF!-1)</definedName>
    <definedName name="TEData_YTDCap" localSheetId="3">#REF!:OFFSET(#REF!,0,12+#REF!-1)</definedName>
    <definedName name="TEData_YTDCap" localSheetId="5">#REF!:OFFSET(#REF!,0,12+#REF!-1)</definedName>
    <definedName name="TEData_YTDCap" localSheetId="4">#REF!:OFFSET(#REF!,0,12+#REF!-1)</definedName>
    <definedName name="TEData_YTDCap">#REF!:OFFSET(#REF!,0,12+#REF!-1)</definedName>
    <definedName name="TEData_YTDRev" localSheetId="3">#REF!:OFFSET(#REF!,0,12+#REF!-1)</definedName>
    <definedName name="TEData_YTDRev" localSheetId="5">#REF!:OFFSET(#REF!,0,12+#REF!-1)</definedName>
    <definedName name="TEData_YTDRev" localSheetId="4">#REF!:OFFSET(#REF!,0,12+#REF!-1)</definedName>
    <definedName name="TEData_YTDRev">#REF!:OFFSET(#REF!,0,12+#REF!-1)</definedName>
    <definedName name="TEData_YTDTCap" localSheetId="3">OFFSET(#REF!,0,12+#REF!-1)</definedName>
    <definedName name="TEData_YTDTCap" localSheetId="5">OFFSET(#REF!,0,12+#REF!-1)</definedName>
    <definedName name="TEData_YTDTCap" localSheetId="4">OFFSET(#REF!,0,12+#REF!-1)</definedName>
    <definedName name="TEData_YTDTCap">OFFSET(#REF!,0,12+#REF!-1)</definedName>
    <definedName name="TEData_YTDTRev" localSheetId="3">OFFSET(#REF!,0,12+#REF!-1)</definedName>
    <definedName name="TEData_YTDTRev" localSheetId="5">OFFSET(#REF!,0,12+#REF!-1)</definedName>
    <definedName name="TEData_YTDTRev" localSheetId="4">OFFSET(#REF!,0,12+#REF!-1)</definedName>
    <definedName name="TEData_YTDTRev">OFFSET(#REF!,0,12+#REF!-1)</definedName>
    <definedName name="TEData_YTDUsers" localSheetId="3">OFFSET(#REF!,0,12+#REF!-1)</definedName>
    <definedName name="TEData_YTDUsers" localSheetId="5">OFFSET(#REF!,0,12+#REF!-1)</definedName>
    <definedName name="TEData_YTDUsers" localSheetId="4">OFFSET(#REF!,0,12+#REF!-1)</definedName>
    <definedName name="TEData_YTDUsers">OFFSET(#REF!,0,12+#REF!-1)</definedName>
    <definedName name="temo" localSheetId="3" hidden="1">#REF!</definedName>
    <definedName name="temo" localSheetId="5" hidden="1">#REF!</definedName>
    <definedName name="temo" localSheetId="4" hidden="1">#REF!</definedName>
    <definedName name="temo" hidden="1">#REF!</definedName>
    <definedName name="testBep1" localSheetId="3">#REF!</definedName>
    <definedName name="testBep1" localSheetId="5">#REF!</definedName>
    <definedName name="testBep1" localSheetId="4">#REF!</definedName>
    <definedName name="testBep1">#REF!</definedName>
    <definedName name="Total_ActualCap">#REF!:OFFSET(#REF!,0,12+#REF!-1)</definedName>
    <definedName name="Total_E1">#REF!:OFFSET(#REF!,0,12+#REF!-1)</definedName>
    <definedName name="Total_E3">#REF!:OFFSET(#REF!,0,12+#REF!-1)</definedName>
    <definedName name="Total_fixed">#REF!</definedName>
    <definedName name="Total_Sales">#REF!</definedName>
    <definedName name="Total_STM1">#REF!:OFFSET(#REF!,0,12+#REF!-1)</definedName>
    <definedName name="Total_STM16">#REF!:OFFSET(#REF!,0,12+#REF!-1)</definedName>
    <definedName name="Total_STM4">#REF!:OFFSET(#REF!,0,12+#REF!-1)</definedName>
    <definedName name="Total_TXMonthes">#REF!:OFFSET(#REF!,0,12+#REF!-1)</definedName>
    <definedName name="Total_TXTotalRev">#REF!:OFFSET(#REF!,0,12+#REF!-1)</definedName>
    <definedName name="Total_variable">#REF!</definedName>
    <definedName name="Total_VSTM1">#REF!:OFFSET(#REF!,0,12+#REF!-1)</definedName>
    <definedName name="TRACKING" localSheetId="3">#REF!</definedName>
    <definedName name="TRACKING" localSheetId="5">#REF!</definedName>
    <definedName name="TRACKING" localSheetId="4">#REF!</definedName>
    <definedName name="TRACKING">#REF!</definedName>
    <definedName name="tt">#REF!</definedName>
    <definedName name="twe" localSheetId="3">#REF!</definedName>
    <definedName name="twe" localSheetId="5">#REF!</definedName>
    <definedName name="twe" localSheetId="4">#REF!</definedName>
    <definedName name="twe">#REF!</definedName>
    <definedName name="TXT" localSheetId="3">#REF!</definedName>
    <definedName name="TXT" localSheetId="5">#REF!</definedName>
    <definedName name="TXT" localSheetId="4">#REF!</definedName>
    <definedName name="TXT">#REF!</definedName>
    <definedName name="TXTs">#REF!</definedName>
    <definedName name="Unit_contrib_margin">#REF!</definedName>
    <definedName name="unitMargin" localSheetId="3">#REF!</definedName>
    <definedName name="unitMargin" localSheetId="5">#REF!</definedName>
    <definedName name="unitMargin" localSheetId="4">#REF!</definedName>
    <definedName name="unitMargin">#REF!</definedName>
    <definedName name="unitPrice" localSheetId="3">#REF!</definedName>
    <definedName name="unitPrice" localSheetId="5">#REF!</definedName>
    <definedName name="unitPrice" localSheetId="4">#REF!</definedName>
    <definedName name="unitPrice">#REF!</definedName>
    <definedName name="UnitsLabel" localSheetId="3">#REF!</definedName>
    <definedName name="UnitsLabel" localSheetId="5">#REF!</definedName>
    <definedName name="UnitsLabel" localSheetId="4">#REF!</definedName>
    <definedName name="UnitsLabel">#REF!</definedName>
    <definedName name="UnitsOrDollars" localSheetId="3">#REF!</definedName>
    <definedName name="UnitsOrDollars" localSheetId="5">#REF!</definedName>
    <definedName name="UnitsOrDollars" localSheetId="4">#REF!</definedName>
    <definedName name="UnitsOrDollars">#REF!</definedName>
    <definedName name="v">#REF!</definedName>
    <definedName name="Variable_cost_unit">#REF!</definedName>
    <definedName name="Variable_costs_unit">#REF!</definedName>
    <definedName name="Variable_Unit_Cost">#REF!</definedName>
    <definedName name="varIndex" localSheetId="3">#REF!</definedName>
    <definedName name="varIndex" localSheetId="5">#REF!</definedName>
    <definedName name="varIndex" localSheetId="4">#REF!</definedName>
    <definedName name="varIndex">#REF!</definedName>
    <definedName name="varIndex2" localSheetId="3">#REF!</definedName>
    <definedName name="varIndex2" localSheetId="5">#REF!</definedName>
    <definedName name="varIndex2" localSheetId="4">#REF!</definedName>
    <definedName name="varIndex2">#REF!</definedName>
    <definedName name="vars" localSheetId="3">#REF!</definedName>
    <definedName name="vars" localSheetId="5">#REF!</definedName>
    <definedName name="vars" localSheetId="4">#REF!</definedName>
    <definedName name="vars">#REF!</definedName>
    <definedName name="varTot" localSheetId="3">#REF!</definedName>
    <definedName name="varTot" localSheetId="5">#REF!</definedName>
    <definedName name="varTot" localSheetId="4">#REF!</definedName>
    <definedName name="varTot">#REF!</definedName>
    <definedName name="VERSIONS" localSheetId="3">#REF!</definedName>
    <definedName name="VERSIONS" localSheetId="5">#REF!</definedName>
    <definedName name="VERSIONS" localSheetId="4">#REF!</definedName>
    <definedName name="VERSIONS">#REF!</definedName>
    <definedName name="Vod_ActualCap">#REF!:OFFSET(#REF!,0,12+#REF!-1)</definedName>
    <definedName name="Vod_Area">#REF!:OFFSET(#REF!,0,12+#REF!-1)</definedName>
    <definedName name="Vod_AreaRev">SUM(#REF!:OFFSET(#REF!,0,#REF!-1))</definedName>
    <definedName name="Vod_E1">#REF!:OFFSET(#REF!,0,12+#REF!-1)</definedName>
    <definedName name="Vod_E3">#REF!:OFFSET(#REF!,0,12+#REF!-1)</definedName>
    <definedName name="Vod_Elec">#REF!:OFFSET(#REF!,0,12+#REF!-1)</definedName>
    <definedName name="Vod_ElecRev">SUM(#REF!:OFFSET(#REF!,0,#REF!-1))</definedName>
    <definedName name="Vod_Monthes">#REF!:OFFSET(#REF!,0,12+#REF!-1)</definedName>
    <definedName name="vod_MonthlyCoRev">#REF!:OFFSET(#REF!,0,12+#REF!-1)</definedName>
    <definedName name="vod_MonthlyTCapacity">#REF!:OFFSET(#REF!,0,12+#REF!-1)</definedName>
    <definedName name="vod_MonthlyTRev">#REF!:OFFSET(#REF!,0,12+#REF!-1)</definedName>
    <definedName name="vod_MonthlyTXRev">#REF!:OFFSET(#REF!,0,12+#REF!-1)</definedName>
    <definedName name="Vod_STM1">#REF!:OFFSET(#REF!,0,12+#REF!-1)</definedName>
    <definedName name="Vod_STM16">#REF!:OFFSET(#REF!,0,12+#REF!-1)</definedName>
    <definedName name="Vod_STM4">#REF!:OFFSET(#REF!,0,12+#REF!-1)</definedName>
    <definedName name="Vod_TandDRev">SUM(#REF!:OFFSET(#REF!,0,#REF!-1))</definedName>
    <definedName name="Vod_TotalArea">OFFSET(#REF!,0,12+#REF!-1)</definedName>
    <definedName name="Vod_TotalElec">OFFSET(#REF!,0,12+#REF!-1)</definedName>
    <definedName name="Vod_TotalRev">#REF!:OFFSET(#REF!,0,12+#REF!-1)</definedName>
    <definedName name="Vod_TotalTandD">OFFSET(#REF!,0,12+#REF!-1)</definedName>
    <definedName name="Vod_TowerDishes">#REF!:OFFSET(#REF!,0,12+#REF!-1)</definedName>
    <definedName name="Vod_TXMonthes">#REF!:OFFSET(#REF!,0,12+#REF!-1)</definedName>
    <definedName name="Vod_VSTM1">#REF!:OFFSET(#REF!,0,12+#REF!-1)</definedName>
    <definedName name="VOD_YTDCap">OFFSET(#REF!,0,12+#REF!-1)</definedName>
    <definedName name="Vod_YTDTotalRev">OFFSET(#REF!,0,12+#REF!-1)</definedName>
    <definedName name="Vod_YTDTxRev">OFFSET(#REF!,0,12+#REF!-1)</definedName>
    <definedName name="ww">#REF!</definedName>
    <definedName name="xx" localSheetId="3">#REF!</definedName>
    <definedName name="xx" localSheetId="5">#REF!</definedName>
    <definedName name="xx" localSheetId="4">#REF!</definedName>
    <definedName name="xx">#REF!</definedName>
    <definedName name="Yalla_E1" localSheetId="3">#REF!:OFFSET(#REF!,0,12+#REF!-1)</definedName>
    <definedName name="Yalla_E1" localSheetId="5">#REF!:OFFSET(#REF!,0,12+#REF!-1)</definedName>
    <definedName name="Yalla_E1" localSheetId="4">#REF!:OFFSET(#REF!,0,12+#REF!-1)</definedName>
    <definedName name="Yalla_E1">#REF!:OFFSET(#REF!,0,12+#REF!-1)</definedName>
    <definedName name="Yalla_E3" localSheetId="3">#REF!:OFFSET(#REF!,0,12+#REF!-1)</definedName>
    <definedName name="Yalla_E3" localSheetId="5">#REF!:OFFSET(#REF!,0,12+#REF!-1)</definedName>
    <definedName name="Yalla_E3" localSheetId="4">#REF!:OFFSET(#REF!,0,12+#REF!-1)</definedName>
    <definedName name="Yalla_E3">#REF!:OFFSET(#REF!,0,12+#REF!-1)</definedName>
    <definedName name="Yalla_MonthlyTXCapacity" localSheetId="3">#REF!:OFFSET(#REF!,0,12+#REF!-1)</definedName>
    <definedName name="Yalla_MonthlyTXCapacity" localSheetId="5">#REF!:OFFSET(#REF!,0,12+#REF!-1)</definedName>
    <definedName name="Yalla_MonthlyTXCapacity" localSheetId="4">#REF!:OFFSET(#REF!,0,12+#REF!-1)</definedName>
    <definedName name="Yalla_MonthlyTXCapacity">#REF!:OFFSET(#REF!,0,12+#REF!-1)</definedName>
    <definedName name="Yalla_MonthlyTXRev" localSheetId="3">#REF!:OFFSET(#REF!,0,12+#REF!-1)</definedName>
    <definedName name="Yalla_MonthlyTXRev" localSheetId="5">#REF!:OFFSET(#REF!,0,12+#REF!-1)</definedName>
    <definedName name="Yalla_MonthlyTXRev" localSheetId="4">#REF!:OFFSET(#REF!,0,12+#REF!-1)</definedName>
    <definedName name="Yalla_MonthlyTXRev">#REF!:OFFSET(#REF!,0,12+#REF!-1)</definedName>
    <definedName name="Yalla_YTDCapacity" localSheetId="3">#REF!:OFFSET(#REF!,0,12+#REF!-1)</definedName>
    <definedName name="Yalla_YTDCapacity" localSheetId="5">#REF!:OFFSET(#REF!,0,12+#REF!-1)</definedName>
    <definedName name="Yalla_YTDCapacity" localSheetId="4">#REF!:OFFSET(#REF!,0,12+#REF!-1)</definedName>
    <definedName name="Yalla_YTDCapacity">#REF!:OFFSET(#REF!,0,12+#REF!-1)</definedName>
    <definedName name="Yalla_YTDRev" localSheetId="3">#REF!:OFFSET(#REF!,0,12+#REF!-1)</definedName>
    <definedName name="Yalla_YTDRev" localSheetId="5">#REF!:OFFSET(#REF!,0,12+#REF!-1)</definedName>
    <definedName name="Yalla_YTDRev" localSheetId="4">#REF!:OFFSET(#REF!,0,12+#REF!-1)</definedName>
    <definedName name="Yalla_YTDRev">#REF!:OFFSET(#REF!,0,12+#REF!-1)</definedName>
    <definedName name="Yalla_YTDTCap" localSheetId="3">OFFSET(#REF!,0,12+#REF!-1)</definedName>
    <definedName name="Yalla_YTDTCap" localSheetId="5">OFFSET(#REF!,0,12+#REF!-1)</definedName>
    <definedName name="Yalla_YTDTCap" localSheetId="4">OFFSET(#REF!,0,12+#REF!-1)</definedName>
    <definedName name="Yalla_YTDTCap">OFFSET(#REF!,0,12+#REF!-1)</definedName>
    <definedName name="Yalla_YTDTRev" localSheetId="3">OFFSET(#REF!,0,12+#REF!-1)</definedName>
    <definedName name="Yalla_YTDTRev" localSheetId="5">OFFSET(#REF!,0,12+#REF!-1)</definedName>
    <definedName name="Yalla_YTDTRev" localSheetId="4">OFFSET(#REF!,0,12+#REF!-1)</definedName>
    <definedName name="Yalla_YTDTRev">OFFSET(#REF!,0,12+#REF!-1)</definedName>
    <definedName name="Yalla_YTDusers" localSheetId="3">OFFSET(#REF!,0,12+#REF!-1)</definedName>
    <definedName name="Yalla_YTDusers" localSheetId="5">OFFSET(#REF!,0,12+#REF!-1)</definedName>
    <definedName name="Yalla_YTDusers" localSheetId="4">OFFSET(#REF!,0,12+#REF!-1)</definedName>
    <definedName name="Yalla_YTDusers">OFFSET(#REF!,0,12+#REF!-1)</definedName>
    <definedName name="yeyeywy" localSheetId="3">#REF!</definedName>
    <definedName name="yeyeywy" localSheetId="5">#REF!</definedName>
    <definedName name="yeyeywy" localSheetId="4">#REF!</definedName>
    <definedName name="yeyeywy">#REF!</definedName>
    <definedName name="yyeyweu" localSheetId="3">#REF!</definedName>
    <definedName name="yyeyweu" localSheetId="5">#REF!</definedName>
    <definedName name="yyeyweu" localSheetId="4">#REF!</definedName>
    <definedName name="yyeyweu">#REF!</definedName>
    <definedName name="ZoomFactor">100</definedName>
    <definedName name="セレクト">"ボタン 22"</definedName>
    <definedName name="الأصول." localSheetId="3">#REF!</definedName>
    <definedName name="الأصول." localSheetId="5">#REF!</definedName>
    <definedName name="الأصول." localSheetId="4">#REF!</definedName>
    <definedName name="الأصول.">#REF!</definedName>
    <definedName name="الإيرادات" localSheetId="3">#REF!</definedName>
    <definedName name="الإيرادات" localSheetId="5">#REF!</definedName>
    <definedName name="الإيرادات" localSheetId="4">#REF!</definedName>
    <definedName name="الإيرادات">#REF!</definedName>
    <definedName name="التغير" localSheetId="3">#REF!</definedName>
    <definedName name="التغير" localSheetId="5">#REF!</definedName>
    <definedName name="التغير" localSheetId="4">#REF!</definedName>
    <definedName name="التغير">#REF!</definedName>
    <definedName name="الخصوم" localSheetId="3">#REF!</definedName>
    <definedName name="الخصوم" localSheetId="5">#REF!</definedName>
    <definedName name="الخصوم" localSheetId="4">#REF!</definedName>
    <definedName name="الخصوم">#REF!</definedName>
    <definedName name="المصروفات" localSheetId="3">#REF!</definedName>
    <definedName name="المصروفات" localSheetId="5">#REF!</definedName>
    <definedName name="المصروفات" localSheetId="4">#REF!</definedName>
    <definedName name="المصروفات">#REF!</definedName>
    <definedName name="انلا">#REF!</definedName>
    <definedName name="ميزان" localSheetId="3">#REF!</definedName>
    <definedName name="ميزان" localSheetId="5">#REF!</definedName>
    <definedName name="ميزان" localSheetId="4">#REF!</definedName>
    <definedName name="ميزان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30" i="4" l="1"/>
  <c r="BF30" i="4"/>
  <c r="BE30" i="4"/>
  <c r="BD3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Mohamed Shaheen</author>
  </authors>
  <commentList>
    <comment ref="A15" authorId="0" shapeId="0" xr:uid="{3C511BF0-3935-485A-9247-B03CAB3FA488}">
      <text>
        <r>
          <rPr>
            <b/>
            <sz val="9"/>
            <color indexed="81"/>
            <rFont val="Tahoma"/>
            <family val="2"/>
          </rPr>
          <t>Telecom egypt
According to the reclassification in Q1 2024 we categorize it 5 years 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9" authorId="0" shapeId="0" xr:uid="{96193351-75BE-40BA-B5CA-55ADCB729F16}">
      <text>
        <r>
          <rPr>
            <b/>
            <sz val="9"/>
            <color indexed="81"/>
            <rFont val="Tahoma"/>
            <family val="2"/>
          </rPr>
          <t>Telecom Egypt</t>
        </r>
        <r>
          <rPr>
            <sz val="9"/>
            <color indexed="81"/>
            <rFont val="Tahoma"/>
            <family val="2"/>
          </rPr>
          <t xml:space="preserve">
According to the reclassification in Q1 2024 we categorize it 5 years ago</t>
        </r>
      </text>
    </comment>
  </commentList>
</comments>
</file>

<file path=xl/sharedStrings.xml><?xml version="1.0" encoding="utf-8"?>
<sst xmlns="http://schemas.openxmlformats.org/spreadsheetml/2006/main" count="401" uniqueCount="194">
  <si>
    <t>Vodafone Highlights</t>
  </si>
  <si>
    <t>Q1</t>
  </si>
  <si>
    <t>Q2</t>
  </si>
  <si>
    <t>Q3</t>
  </si>
  <si>
    <t>Q4</t>
  </si>
  <si>
    <t>Customers</t>
  </si>
  <si>
    <t>Postpaid %</t>
  </si>
  <si>
    <t>Blended ARPU</t>
  </si>
  <si>
    <t>Prepaid</t>
  </si>
  <si>
    <t>Postpaid</t>
  </si>
  <si>
    <t>Service revenue</t>
  </si>
  <si>
    <t>Operating profit</t>
  </si>
  <si>
    <t>REVENUE BREAKDOWN</t>
  </si>
  <si>
    <t>(In EGP 000's)</t>
  </si>
  <si>
    <t xml:space="preserve">H1 </t>
  </si>
  <si>
    <t>FY</t>
  </si>
  <si>
    <t>RETAIL SERVICES</t>
  </si>
  <si>
    <t xml:space="preserve">Home &amp; Consumer </t>
  </si>
  <si>
    <t xml:space="preserve"> Voice</t>
  </si>
  <si>
    <t>Data</t>
  </si>
  <si>
    <t>Enterprise Solutions (ES)</t>
  </si>
  <si>
    <t>Other</t>
  </si>
  <si>
    <t>Total Retail Revenue</t>
  </si>
  <si>
    <t>WHOLESALE SERVICES</t>
  </si>
  <si>
    <t>Infrastructure -Transmission</t>
  </si>
  <si>
    <t>International Carriers Affairs (ICA)</t>
  </si>
  <si>
    <t>Transit</t>
  </si>
  <si>
    <t>International Customers &amp; Networks (IC&amp;N)</t>
  </si>
  <si>
    <t>Cable Projects</t>
  </si>
  <si>
    <t>Capacity Sales</t>
  </si>
  <si>
    <t xml:space="preserve"> International Customer Support</t>
  </si>
  <si>
    <t>Total wholesale Revenue</t>
  </si>
  <si>
    <t>Total Business Unit Revenues</t>
  </si>
  <si>
    <t xml:space="preserve"> Operational KPIs</t>
  </si>
  <si>
    <t>Fixed - Voice Customers</t>
  </si>
  <si>
    <t xml:space="preserve"> Fixed Voice ARPU </t>
  </si>
  <si>
    <t>Fixed - Data Customers</t>
  </si>
  <si>
    <t xml:space="preserve"> ADSL ARPU </t>
  </si>
  <si>
    <t>Fixed - Voice  Customers</t>
  </si>
  <si>
    <t>Fixed - Data  Customers</t>
  </si>
  <si>
    <t>Mobile</t>
  </si>
  <si>
    <t xml:space="preserve">International Incoming Minutes </t>
  </si>
  <si>
    <t xml:space="preserve"> Exchange rate USD to EGP </t>
  </si>
  <si>
    <t>Average of period</t>
  </si>
  <si>
    <t xml:space="preserve">End of period </t>
  </si>
  <si>
    <t>Operational Analysis</t>
  </si>
  <si>
    <t>(In EGP mn)</t>
  </si>
  <si>
    <t xml:space="preserve">Q1 </t>
  </si>
  <si>
    <t>H1</t>
  </si>
  <si>
    <t>9M</t>
  </si>
  <si>
    <t xml:space="preserve">FY </t>
  </si>
  <si>
    <t>Revenue</t>
  </si>
  <si>
    <t>Calls Cost</t>
  </si>
  <si>
    <t>Total Salaries</t>
  </si>
  <si>
    <t xml:space="preserve"> EBITDA  </t>
  </si>
  <si>
    <t>Margin</t>
  </si>
  <si>
    <t>Depreciation</t>
  </si>
  <si>
    <t>Amortization</t>
  </si>
  <si>
    <t xml:space="preserve">Operating profit </t>
  </si>
  <si>
    <t>Condensed Consolidated Statement of income</t>
  </si>
  <si>
    <t>Operating revenues</t>
  </si>
  <si>
    <t>Operating costs</t>
  </si>
  <si>
    <t>Gross profit</t>
  </si>
  <si>
    <t>Selling and distribution expenses</t>
  </si>
  <si>
    <t>General and administrative expenses</t>
  </si>
  <si>
    <t>Finance income</t>
  </si>
  <si>
    <t>Finance cost</t>
  </si>
  <si>
    <t>Net finance(cost ) /income</t>
  </si>
  <si>
    <t>Share of profit of equity accounted investees</t>
  </si>
  <si>
    <t xml:space="preserve">Net profit before tax </t>
  </si>
  <si>
    <t>Deferred tax expense</t>
  </si>
  <si>
    <t>Total income tax</t>
  </si>
  <si>
    <t xml:space="preserve">Net profit </t>
  </si>
  <si>
    <t xml:space="preserve"> profit attributable to:</t>
  </si>
  <si>
    <t>Shareholders of the company</t>
  </si>
  <si>
    <t xml:space="preserve">Non-controlling interest </t>
  </si>
  <si>
    <t xml:space="preserve">Net profit for the period </t>
  </si>
  <si>
    <t>Basic and diluted earning per share for the period ( L.E./Share)</t>
  </si>
  <si>
    <t>Condensed consolidated statement of financialposition</t>
  </si>
  <si>
    <t>Assets</t>
  </si>
  <si>
    <t>Non current assets</t>
  </si>
  <si>
    <t>Fixed assets and projects under construction</t>
  </si>
  <si>
    <t>Intangible assets (Licenses and frequencies )</t>
  </si>
  <si>
    <t>Right of use assets ( lease contracts )</t>
  </si>
  <si>
    <t>Projects under construction</t>
  </si>
  <si>
    <t>Debtors and other debit balances</t>
  </si>
  <si>
    <t xml:space="preserve">Usufruct assets </t>
  </si>
  <si>
    <t>Deferred tax assets</t>
  </si>
  <si>
    <t>Total Non Current Assets</t>
  </si>
  <si>
    <t>Current assets</t>
  </si>
  <si>
    <t>Inventories</t>
  </si>
  <si>
    <t>Trade and notes receivable</t>
  </si>
  <si>
    <t xml:space="preserve">Current income tax </t>
  </si>
  <si>
    <t>Debit accounts to associate</t>
  </si>
  <si>
    <t>Financial assets at amortized cost ( treasury bills)</t>
  </si>
  <si>
    <t>Cash and cash equivalents</t>
  </si>
  <si>
    <t>Total current assets</t>
  </si>
  <si>
    <t>Total assets</t>
  </si>
  <si>
    <t>Equity and long term liabilities</t>
  </si>
  <si>
    <t>Equity</t>
  </si>
  <si>
    <t>Capital</t>
  </si>
  <si>
    <t>Reserves</t>
  </si>
  <si>
    <t>Retained earnings</t>
  </si>
  <si>
    <t>Interim dividends</t>
  </si>
  <si>
    <t>Foreign entities translation reserve</t>
  </si>
  <si>
    <t xml:space="preserve">Non - controlling interest </t>
  </si>
  <si>
    <t>Total Equity</t>
  </si>
  <si>
    <t>Non current liabilities</t>
  </si>
  <si>
    <t>Creditors and other credit balances</t>
  </si>
  <si>
    <t>Lease obligations</t>
  </si>
  <si>
    <t>Deferred tax liabilities</t>
  </si>
  <si>
    <t>Total non current liabilities</t>
  </si>
  <si>
    <t>Current liabilities</t>
  </si>
  <si>
    <t xml:space="preserve"> Short term Loans and credit facilities</t>
  </si>
  <si>
    <t>Accrued income tax</t>
  </si>
  <si>
    <t>Provisions</t>
  </si>
  <si>
    <t>Total current liabilities</t>
  </si>
  <si>
    <t>Total Liabilities</t>
  </si>
  <si>
    <t>Condensed Consolidated Statement of Cash Flows</t>
  </si>
  <si>
    <t>Cash flows from operating activities:-</t>
  </si>
  <si>
    <t>Value added tax collected from customers</t>
  </si>
  <si>
    <t>Deposits collected from customers</t>
  </si>
  <si>
    <t xml:space="preserve">Cash paid to suppliers </t>
  </si>
  <si>
    <t>Payment For the Obligations of financial Leasing</t>
  </si>
  <si>
    <t>Cash  paid to  Board of Directors</t>
  </si>
  <si>
    <t xml:space="preserve">Cash paid to employees </t>
  </si>
  <si>
    <t>Cash provided by operating activities</t>
  </si>
  <si>
    <t>Interest paid</t>
  </si>
  <si>
    <t>Payments to Tax Authority - income tax</t>
  </si>
  <si>
    <t>Payments to Tax Authority - value added tax</t>
  </si>
  <si>
    <t>Payments to Tax Authority - other taxes</t>
  </si>
  <si>
    <t xml:space="preserve">Cash paid to third parties for claims </t>
  </si>
  <si>
    <t>Provisions used</t>
  </si>
  <si>
    <t>Cash paid on long-term liabilities</t>
  </si>
  <si>
    <t>Other proceeds (payment)</t>
  </si>
  <si>
    <t>Net cash provided by operating activities</t>
  </si>
  <si>
    <t>Cash flows from investing activities:-</t>
  </si>
  <si>
    <t>Payments for purchase of fixed assets,projects in progress under construction</t>
  </si>
  <si>
    <t xml:space="preserve">Proceeds form sales of fixed assets </t>
  </si>
  <si>
    <t>Payments for lease liabilities</t>
  </si>
  <si>
    <t>Payments for acquisition of investments</t>
  </si>
  <si>
    <t>Payments for purchase of financial assets at amortized cost - treasury bills</t>
  </si>
  <si>
    <t>Proceeds from sale available for sale investment</t>
  </si>
  <si>
    <t>Proceeds from sale of financial assets at amortized cost - treasury bills</t>
  </si>
  <si>
    <t>Net cash used in investing activities</t>
  </si>
  <si>
    <t>Cash flows from financing activities:-</t>
  </si>
  <si>
    <t>Proceeds / (payments) from loans</t>
  </si>
  <si>
    <t>Payments for loans</t>
  </si>
  <si>
    <t xml:space="preserve">Proceeds from  payment of capital </t>
  </si>
  <si>
    <t>Payment of banks credit accounts</t>
  </si>
  <si>
    <t>Net Proceeds (payments) of credit facilities</t>
  </si>
  <si>
    <t>Change in long term obligations</t>
  </si>
  <si>
    <t>Dividends paid to Shareholders</t>
  </si>
  <si>
    <t>Net cash (used in) provided by financing activities</t>
  </si>
  <si>
    <t>Net change in cash and cash equivalents during the period</t>
  </si>
  <si>
    <t>Translation differences of foreign entities</t>
  </si>
  <si>
    <t>Cash and cash equivalents at the beginning of the period</t>
  </si>
  <si>
    <t>Cash and cash equivalents at the end of the period</t>
  </si>
  <si>
    <t xml:space="preserve">In-Service CAPEX </t>
  </si>
  <si>
    <t>(In mn)</t>
  </si>
  <si>
    <t>In-Service CAPEX  (In EGP mn)</t>
  </si>
  <si>
    <t>Operating profit *</t>
  </si>
  <si>
    <t>* Operating profit and net profit are based on EAS, while the service revenue is based on IFRS</t>
  </si>
  <si>
    <t>Investments in equity accounted investees</t>
  </si>
  <si>
    <t>Credit balances to associates</t>
  </si>
  <si>
    <t>Cash receipts from customers and notes receivables</t>
  </si>
  <si>
    <t>Payments for purchase of intangible assets</t>
  </si>
  <si>
    <t xml:space="preserve">Expected credit loss  </t>
  </si>
  <si>
    <t>Current income  tax</t>
  </si>
  <si>
    <t>Trade and notes receivables</t>
  </si>
  <si>
    <t>Other  income</t>
  </si>
  <si>
    <t>Other  expenses</t>
  </si>
  <si>
    <t>Financial assets at FVOCI</t>
  </si>
  <si>
    <t>Equity attributable to the  shareholders of the company</t>
  </si>
  <si>
    <t xml:space="preserve">Loans term loans and credit facilities  </t>
  </si>
  <si>
    <t>Total Equity and Liabilities</t>
  </si>
  <si>
    <t>Net profit *</t>
  </si>
  <si>
    <t xml:space="preserve"> Voice Services</t>
  </si>
  <si>
    <t>CapEx</t>
  </si>
  <si>
    <t>Payments for investment ( associates )</t>
  </si>
  <si>
    <t>Stamp tax and fees collected (from third parties)</t>
  </si>
  <si>
    <t xml:space="preserve">Cash paid on behalf of employees to third party </t>
  </si>
  <si>
    <t>Domestic Wholesale (DWS )</t>
  </si>
  <si>
    <t>Incoming International Calls</t>
  </si>
  <si>
    <t>Payments for investments ( associates )</t>
  </si>
  <si>
    <t xml:space="preserve"> Data Center</t>
  </si>
  <si>
    <t>Cash paid for NTRA</t>
  </si>
  <si>
    <t>Cerdit Interest</t>
  </si>
  <si>
    <t>Payments for lease Obligations</t>
  </si>
  <si>
    <t>Proceeds from investments fund</t>
  </si>
  <si>
    <t>Proceeds from financial assets at amortized cost - treasury bills income</t>
  </si>
  <si>
    <t xml:space="preserve"> Cables O&amp;M</t>
  </si>
  <si>
    <t>Outgoing International Calls</t>
  </si>
  <si>
    <t xml:space="preserve">International Outgoing Minutes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</si>
</sst>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164" formatCode="[$-409]mmmmm/yy;@"/>
    <numFmt numFmtId="165" formatCode="_-* #,##0.00_-;\-* #,##0.00_-;_-* &quot;-&quot;??_-;_-@_-"/>
    <numFmt numFmtId="166" formatCode="_(* #,##0_);_(* \(#,##0\);_(* &quot;-&quot;??_);_(@_)"/>
    <numFmt numFmtId="167" formatCode="0.0%"/>
    <numFmt numFmtId="168" formatCode="#,##0.0_);\(#,##0.0\)"/>
    <numFmt numFmtId="169" formatCode="#,##0.0"/>
    <numFmt numFmtId="170" formatCode="#,##0.000_);\(#,##0.000\)"/>
    <numFmt numFmtId="171" formatCode="###\ ###\ ###\ ##0_-;\(###\ ###\ ###\ ##0\);\-"/>
    <numFmt numFmtId="172" formatCode="###\ ###\ ###_);\(###\ ###\ ###\)"/>
    <numFmt numFmtId="173" formatCode="_(* #,##0.000_);_(* \(#,##0.000\);_(* &quot;-&quot;_);_(@_)"/>
    <numFmt numFmtId="174" formatCode="0.0"/>
  </numFmts>
  <fonts count="27">
    <font>
      <sz val="10"/>
      <name val="Arial"/>
      <family val="2"/>
    </font>
    <font>
      <sz val="10"/>
      <name val="Arial"/>
      <family val="2"/>
    </font>
    <font>
      <b/>
      <sz val="10"/>
      <color rgb="FFFFFFFF"/>
      <name val="Avenir Regular"/>
      <family val="2"/>
    </font>
    <font>
      <sz val="10"/>
      <name val="Avenir Regular"/>
      <family val="2"/>
    </font>
    <font>
      <b/>
      <sz val="10"/>
      <color theme="0"/>
      <name val="Avenir Regular"/>
      <family val="2"/>
    </font>
    <font>
      <sz val="10"/>
      <name val="AvantGarde Bk BT"/>
      <family val="2"/>
    </font>
    <font>
      <sz val="11"/>
      <color theme="1"/>
      <name val="Calibri"/>
      <family val="2"/>
      <scheme val="minor"/>
    </font>
    <font>
      <b/>
      <sz val="10"/>
      <name val="Avenir Regular"/>
      <family val="2"/>
    </font>
    <font>
      <sz val="10"/>
      <color rgb="FF000000"/>
      <name val="Avenir Regular"/>
      <family val="2"/>
    </font>
    <font>
      <sz val="10"/>
      <color rgb="FF60497A"/>
      <name val="Avenir Regular"/>
      <family val="2"/>
    </font>
    <font>
      <b/>
      <u/>
      <sz val="10"/>
      <color rgb="FF4B1C62"/>
      <name val="Avenir Regular"/>
      <family val="2"/>
    </font>
    <font>
      <sz val="10"/>
      <color rgb="FFFF0000"/>
      <name val="Avenir Regular"/>
      <family val="2"/>
    </font>
    <font>
      <sz val="10"/>
      <color theme="0" tint="-0.34998626667073579"/>
      <name val="Avenir Regular"/>
      <family val="2"/>
    </font>
    <font>
      <sz val="10"/>
      <color theme="0"/>
      <name val="Avenir Regular"/>
      <family val="2"/>
    </font>
    <font>
      <i/>
      <sz val="10"/>
      <name val="Avenir Regular"/>
      <family val="2"/>
    </font>
    <font>
      <b/>
      <u/>
      <sz val="10"/>
      <name val="Avenir Regular"/>
      <family val="2"/>
    </font>
    <font>
      <sz val="14"/>
      <name val="Times New Roman"/>
      <family val="1"/>
    </font>
    <font>
      <sz val="10"/>
      <color theme="1"/>
      <name val="Arial"/>
      <family val="2"/>
    </font>
    <font>
      <i/>
      <sz val="8"/>
      <color rgb="FFFFFFFF"/>
      <name val="Avenir Regular"/>
      <family val="2"/>
    </font>
    <font>
      <sz val="10"/>
      <color theme="1"/>
      <name val="Avenir Regular"/>
      <family val="2"/>
    </font>
    <font>
      <i/>
      <sz val="10"/>
      <color theme="1"/>
      <name val="Avenir Regular"/>
      <family val="2"/>
    </font>
    <font>
      <b/>
      <i/>
      <sz val="8"/>
      <color rgb="FFFFFFFF"/>
      <name val="Avenir Regular"/>
      <family val="2"/>
    </font>
    <font>
      <sz val="10"/>
      <color rgb="FFC00000"/>
      <name val="Avenir Regular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b/>
      <sz val="10"/>
      <color rgb="FFFF0000"/>
      <name val="AvantGarde Bk BT"/>
      <family val="2"/>
    </font>
  </fonts>
  <fills count="13">
    <fill>
      <patternFill patternType="none"/>
    </fill>
    <fill>
      <patternFill patternType="gray125"/>
    </fill>
    <fill>
      <patternFill patternType="solid">
        <fgColor rgb="FF5B237E"/>
        <bgColor indexed="64"/>
      </patternFill>
    </fill>
    <fill>
      <patternFill patternType="solid">
        <fgColor rgb="FF5F237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4B0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5C2D91"/>
        <bgColor indexed="64"/>
      </patternFill>
    </fill>
    <fill>
      <patternFill patternType="solid">
        <fgColor rgb="FFEFE5F7"/>
        <bgColor indexed="64"/>
      </patternFill>
    </fill>
  </fills>
  <borders count="3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medium">
        <color rgb="FFFFFFFF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rgb="FFFFFFFF"/>
      </left>
      <right/>
      <top style="medium">
        <color rgb="FFFFFFFF"/>
      </top>
      <bottom style="medium">
        <color theme="1" tint="0.499984740745262"/>
      </bottom>
      <diagonal/>
    </border>
    <border>
      <left style="medium">
        <color rgb="FFFFFFFF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rgb="FFFFFFFF"/>
      </left>
      <right/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5F237E"/>
      </left>
      <right style="medium">
        <color rgb="FFFFFFFF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</borders>
  <cellStyleXfs count="7">
    <xf numFmtId="164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/>
    <xf numFmtId="9" fontId="1" fillId="0" borderId="0" applyFont="0" applyFill="0" applyBorder="0" applyAlignment="0" applyProtection="0"/>
    <xf numFmtId="164" fontId="1" fillId="0" borderId="0"/>
    <xf numFmtId="164" fontId="16" fillId="0" borderId="0"/>
  </cellStyleXfs>
  <cellXfs count="182">
    <xf numFmtId="164" fontId="0" fillId="0" borderId="0" xfId="0"/>
    <xf numFmtId="164" fontId="2" fillId="2" borderId="1" xfId="0" applyFont="1" applyFill="1" applyBorder="1" applyAlignment="1">
      <alignment horizontal="left" vertical="center" wrapText="1" readingOrder="2"/>
    </xf>
    <xf numFmtId="164" fontId="3" fillId="0" borderId="0" xfId="0" applyFont="1"/>
    <xf numFmtId="164" fontId="5" fillId="0" borderId="0" xfId="0" applyFont="1"/>
    <xf numFmtId="164" fontId="2" fillId="2" borderId="1" xfId="3" applyFont="1" applyFill="1" applyBorder="1" applyAlignment="1">
      <alignment horizontal="center" vertical="center" wrapText="1" readingOrder="1"/>
    </xf>
    <xf numFmtId="164" fontId="4" fillId="2" borderId="1" xfId="3" applyFont="1" applyFill="1" applyBorder="1" applyAlignment="1">
      <alignment horizontal="center" vertical="center" wrapText="1" readingOrder="1"/>
    </xf>
    <xf numFmtId="164" fontId="3" fillId="4" borderId="0" xfId="0" applyFont="1" applyFill="1" applyAlignment="1">
      <alignment vertical="center" readingOrder="1"/>
    </xf>
    <xf numFmtId="166" fontId="3" fillId="4" borderId="0" xfId="1" applyNumberFormat="1" applyFont="1" applyFill="1"/>
    <xf numFmtId="37" fontId="3" fillId="4" borderId="0" xfId="1" applyNumberFormat="1" applyFont="1" applyFill="1" applyAlignment="1">
      <alignment horizontal="center" vertical="center"/>
    </xf>
    <xf numFmtId="37" fontId="3" fillId="0" borderId="0" xfId="1" applyNumberFormat="1" applyFont="1" applyFill="1" applyAlignment="1">
      <alignment horizontal="center" vertical="center"/>
    </xf>
    <xf numFmtId="168" fontId="3" fillId="4" borderId="0" xfId="1" applyNumberFormat="1" applyFont="1" applyFill="1" applyAlignment="1">
      <alignment horizontal="center" vertical="center"/>
    </xf>
    <xf numFmtId="164" fontId="3" fillId="4" borderId="0" xfId="0" applyFont="1" applyFill="1"/>
    <xf numFmtId="3" fontId="3" fillId="0" borderId="0" xfId="1" applyNumberFormat="1" applyFont="1" applyFill="1" applyAlignment="1">
      <alignment horizontal="center" vertical="center"/>
    </xf>
    <xf numFmtId="164" fontId="3" fillId="0" borderId="0" xfId="0" applyFont="1" applyAlignment="1">
      <alignment vertical="center" wrapText="1"/>
    </xf>
    <xf numFmtId="3" fontId="8" fillId="4" borderId="1" xfId="0" applyNumberFormat="1" applyFont="1" applyFill="1" applyBorder="1" applyAlignment="1">
      <alignment horizontal="center" vertical="center" wrapText="1" readingOrder="2"/>
    </xf>
    <xf numFmtId="3" fontId="8" fillId="0" borderId="1" xfId="0" applyNumberFormat="1" applyFont="1" applyBorder="1" applyAlignment="1">
      <alignment horizontal="center" vertical="center" wrapText="1" readingOrder="2"/>
    </xf>
    <xf numFmtId="3" fontId="8" fillId="0" borderId="0" xfId="0" applyNumberFormat="1" applyFont="1" applyAlignment="1">
      <alignment horizontal="center" vertical="center" wrapText="1" readingOrder="2"/>
    </xf>
    <xf numFmtId="164" fontId="10" fillId="0" borderId="1" xfId="0" applyFont="1" applyBorder="1" applyAlignment="1">
      <alignment horizontal="center" vertical="center" wrapText="1" readingOrder="2"/>
    </xf>
    <xf numFmtId="164" fontId="2" fillId="5" borderId="1" xfId="0" applyFont="1" applyFill="1" applyBorder="1" applyAlignment="1">
      <alignment horizontal="left" vertical="center" wrapText="1" readingOrder="1"/>
    </xf>
    <xf numFmtId="3" fontId="2" fillId="5" borderId="1" xfId="0" applyNumberFormat="1" applyFont="1" applyFill="1" applyBorder="1" applyAlignment="1">
      <alignment horizontal="center" vertical="center" wrapText="1" readingOrder="2"/>
    </xf>
    <xf numFmtId="164" fontId="8" fillId="0" borderId="1" xfId="0" applyFont="1" applyBorder="1" applyAlignment="1">
      <alignment horizontal="left" vertical="center" wrapText="1" readingOrder="2"/>
    </xf>
    <xf numFmtId="164" fontId="2" fillId="5" borderId="1" xfId="0" applyFont="1" applyFill="1" applyBorder="1" applyAlignment="1">
      <alignment horizontal="left" vertical="center" wrapText="1" readingOrder="2"/>
    </xf>
    <xf numFmtId="164" fontId="8" fillId="4" borderId="1" xfId="0" applyFont="1" applyFill="1" applyBorder="1" applyAlignment="1">
      <alignment horizontal="left" vertical="center" wrapText="1" readingOrder="2"/>
    </xf>
    <xf numFmtId="164" fontId="4" fillId="2" borderId="5" xfId="3" applyFont="1" applyFill="1" applyBorder="1" applyAlignment="1">
      <alignment horizontal="center" vertical="center" wrapText="1" readingOrder="1"/>
    </xf>
    <xf numFmtId="164" fontId="10" fillId="0" borderId="5" xfId="3" applyFont="1" applyBorder="1" applyAlignment="1">
      <alignment horizontal="center" vertical="center" wrapText="1" readingOrder="1"/>
    </xf>
    <xf numFmtId="164" fontId="2" fillId="5" borderId="6" xfId="3" applyFont="1" applyFill="1" applyBorder="1" applyAlignment="1">
      <alignment horizontal="left" vertical="center" wrapText="1" readingOrder="1"/>
    </xf>
    <xf numFmtId="164" fontId="2" fillId="5" borderId="6" xfId="3" applyFont="1" applyFill="1" applyBorder="1" applyAlignment="1">
      <alignment horizontal="center" vertical="center" wrapText="1" readingOrder="1"/>
    </xf>
    <xf numFmtId="164" fontId="8" fillId="4" borderId="7" xfId="3" applyFont="1" applyFill="1" applyBorder="1" applyAlignment="1">
      <alignment horizontal="left" vertical="center" wrapText="1" readingOrder="1"/>
    </xf>
    <xf numFmtId="3" fontId="8" fillId="4" borderId="7" xfId="3" applyNumberFormat="1" applyFont="1" applyFill="1" applyBorder="1" applyAlignment="1">
      <alignment horizontal="center" vertical="center" wrapText="1" readingOrder="1"/>
    </xf>
    <xf numFmtId="164" fontId="12" fillId="4" borderId="1" xfId="3" applyFont="1" applyFill="1" applyBorder="1" applyAlignment="1">
      <alignment horizontal="left" vertical="center" wrapText="1" readingOrder="1"/>
    </xf>
    <xf numFmtId="169" fontId="12" fillId="4" borderId="1" xfId="3" applyNumberFormat="1" applyFont="1" applyFill="1" applyBorder="1" applyAlignment="1">
      <alignment horizontal="center" vertical="center" wrapText="1" readingOrder="1"/>
    </xf>
    <xf numFmtId="164" fontId="8" fillId="4" borderId="1" xfId="3" applyFont="1" applyFill="1" applyBorder="1" applyAlignment="1">
      <alignment horizontal="left" vertical="center" wrapText="1" readingOrder="1"/>
    </xf>
    <xf numFmtId="169" fontId="12" fillId="4" borderId="8" xfId="3" applyNumberFormat="1" applyFont="1" applyFill="1" applyBorder="1" applyAlignment="1">
      <alignment horizontal="center" vertical="center" wrapText="1" readingOrder="1"/>
    </xf>
    <xf numFmtId="3" fontId="8" fillId="4" borderId="8" xfId="3" applyNumberFormat="1" applyFont="1" applyFill="1" applyBorder="1" applyAlignment="1">
      <alignment horizontal="center" vertical="center" wrapText="1" readingOrder="1"/>
    </xf>
    <xf numFmtId="164" fontId="12" fillId="4" borderId="0" xfId="3" applyFont="1" applyFill="1" applyAlignment="1">
      <alignment horizontal="left" vertical="center" wrapText="1" readingOrder="1"/>
    </xf>
    <xf numFmtId="4" fontId="12" fillId="4" borderId="0" xfId="3" applyNumberFormat="1" applyFont="1" applyFill="1" applyAlignment="1">
      <alignment horizontal="center" vertical="center" wrapText="1" readingOrder="1"/>
    </xf>
    <xf numFmtId="164" fontId="8" fillId="0" borderId="0" xfId="3" applyFont="1" applyAlignment="1">
      <alignment horizontal="left" vertical="center" wrapText="1" readingOrder="1"/>
    </xf>
    <xf numFmtId="167" fontId="3" fillId="4" borderId="0" xfId="4" applyNumberFormat="1" applyFont="1" applyFill="1" applyBorder="1" applyAlignment="1">
      <alignment horizontal="center" vertical="center" readingOrder="1"/>
    </xf>
    <xf numFmtId="164" fontId="10" fillId="0" borderId="0" xfId="3" applyFont="1" applyAlignment="1">
      <alignment horizontal="center" vertical="center" wrapText="1" readingOrder="1"/>
    </xf>
    <xf numFmtId="164" fontId="2" fillId="5" borderId="10" xfId="3" applyFont="1" applyFill="1" applyBorder="1" applyAlignment="1">
      <alignment horizontal="center" vertical="center" wrapText="1" readingOrder="1"/>
    </xf>
    <xf numFmtId="164" fontId="2" fillId="2" borderId="1" xfId="5" applyFont="1" applyFill="1" applyBorder="1" applyAlignment="1">
      <alignment horizontal="left" vertical="center" wrapText="1" readingOrder="1"/>
    </xf>
    <xf numFmtId="164" fontId="2" fillId="2" borderId="1" xfId="5" applyFont="1" applyFill="1" applyBorder="1" applyAlignment="1">
      <alignment horizontal="center" vertical="center" wrapText="1" readingOrder="1"/>
    </xf>
    <xf numFmtId="164" fontId="2" fillId="2" borderId="2" xfId="5" applyFont="1" applyFill="1" applyBorder="1" applyAlignment="1">
      <alignment horizontal="center" vertical="center" wrapText="1" readingOrder="1"/>
    </xf>
    <xf numFmtId="164" fontId="3" fillId="4" borderId="1" xfId="5" applyFont="1" applyFill="1" applyBorder="1" applyAlignment="1">
      <alignment horizontal="left" vertical="center" wrapText="1" readingOrder="1"/>
    </xf>
    <xf numFmtId="37" fontId="3" fillId="4" borderId="0" xfId="5" applyNumberFormat="1" applyFont="1" applyFill="1" applyAlignment="1">
      <alignment horizontal="center" vertical="center" readingOrder="1"/>
    </xf>
    <xf numFmtId="37" fontId="5" fillId="4" borderId="0" xfId="5" applyNumberFormat="1" applyFont="1" applyFill="1" applyAlignment="1">
      <alignment horizontal="center" vertical="center" readingOrder="1"/>
    </xf>
    <xf numFmtId="164" fontId="3" fillId="7" borderId="13" xfId="5" applyFont="1" applyFill="1" applyBorder="1" applyAlignment="1">
      <alignment horizontal="left" vertical="center" wrapText="1" readingOrder="1"/>
    </xf>
    <xf numFmtId="37" fontId="3" fillId="7" borderId="14" xfId="5" applyNumberFormat="1" applyFont="1" applyFill="1" applyBorder="1" applyAlignment="1">
      <alignment horizontal="center" vertical="center" readingOrder="1"/>
    </xf>
    <xf numFmtId="164" fontId="14" fillId="7" borderId="7" xfId="5" applyFont="1" applyFill="1" applyBorder="1" applyAlignment="1">
      <alignment horizontal="left" vertical="center" wrapText="1" readingOrder="1"/>
    </xf>
    <xf numFmtId="170" fontId="3" fillId="4" borderId="0" xfId="5" applyNumberFormat="1" applyFont="1" applyFill="1" applyAlignment="1">
      <alignment horizontal="center" vertical="center" readingOrder="1"/>
    </xf>
    <xf numFmtId="164" fontId="3" fillId="0" borderId="0" xfId="5" applyFont="1"/>
    <xf numFmtId="37" fontId="2" fillId="2" borderId="1" xfId="5" applyNumberFormat="1" applyFont="1" applyFill="1" applyBorder="1" applyAlignment="1">
      <alignment horizontal="center" vertical="center" wrapText="1" readingOrder="1"/>
    </xf>
    <xf numFmtId="37" fontId="2" fillId="2" borderId="2" xfId="5" applyNumberFormat="1" applyFont="1" applyFill="1" applyBorder="1" applyAlignment="1">
      <alignment horizontal="center" vertical="center" wrapText="1" readingOrder="1"/>
    </xf>
    <xf numFmtId="164" fontId="3" fillId="0" borderId="1" xfId="5" applyFont="1" applyBorder="1" applyAlignment="1">
      <alignment horizontal="left" vertical="center" wrapText="1" readingOrder="1"/>
    </xf>
    <xf numFmtId="164" fontId="3" fillId="8" borderId="1" xfId="5" applyFont="1" applyFill="1" applyBorder="1" applyAlignment="1">
      <alignment horizontal="left" vertical="center" wrapText="1" readingOrder="1"/>
    </xf>
    <xf numFmtId="37" fontId="3" fillId="8" borderId="0" xfId="5" applyNumberFormat="1" applyFont="1" applyFill="1" applyAlignment="1">
      <alignment horizontal="center" vertical="center" readingOrder="1"/>
    </xf>
    <xf numFmtId="37" fontId="3" fillId="0" borderId="0" xfId="5" applyNumberFormat="1" applyFont="1" applyAlignment="1">
      <alignment horizontal="center" vertical="center" readingOrder="1"/>
    </xf>
    <xf numFmtId="164" fontId="7" fillId="8" borderId="1" xfId="5" applyFont="1" applyFill="1" applyBorder="1" applyAlignment="1">
      <alignment horizontal="left" vertical="center" wrapText="1" readingOrder="1"/>
    </xf>
    <xf numFmtId="37" fontId="7" fillId="8" borderId="0" xfId="5" applyNumberFormat="1" applyFont="1" applyFill="1" applyAlignment="1">
      <alignment horizontal="center" vertical="center" readingOrder="1"/>
    </xf>
    <xf numFmtId="164" fontId="7" fillId="4" borderId="1" xfId="5" applyFont="1" applyFill="1" applyBorder="1" applyAlignment="1">
      <alignment horizontal="left" vertical="center" wrapText="1" readingOrder="1"/>
    </xf>
    <xf numFmtId="164" fontId="3" fillId="4" borderId="11" xfId="5" applyFont="1" applyFill="1" applyBorder="1" applyAlignment="1">
      <alignment horizontal="left" vertical="center" wrapText="1" readingOrder="1"/>
    </xf>
    <xf numFmtId="37" fontId="4" fillId="9" borderId="0" xfId="5" applyNumberFormat="1" applyFont="1" applyFill="1" applyAlignment="1">
      <alignment horizontal="center" vertical="center" readingOrder="1"/>
    </xf>
    <xf numFmtId="164" fontId="3" fillId="0" borderId="11" xfId="5" applyFont="1" applyBorder="1" applyAlignment="1">
      <alignment horizontal="left" vertical="center" wrapText="1" readingOrder="1"/>
    </xf>
    <xf numFmtId="39" fontId="3" fillId="4" borderId="0" xfId="5" applyNumberFormat="1" applyFont="1" applyFill="1" applyAlignment="1">
      <alignment horizontal="center" vertical="center" readingOrder="1"/>
    </xf>
    <xf numFmtId="164" fontId="2" fillId="2" borderId="16" xfId="5" applyFont="1" applyFill="1" applyBorder="1" applyAlignment="1">
      <alignment horizontal="center" vertical="center" wrapText="1" readingOrder="1"/>
    </xf>
    <xf numFmtId="171" fontId="7" fillId="4" borderId="0" xfId="5" applyNumberFormat="1" applyFont="1" applyFill="1" applyAlignment="1">
      <alignment vertical="center" readingOrder="1"/>
    </xf>
    <xf numFmtId="164" fontId="3" fillId="4" borderId="0" xfId="5" applyFont="1" applyFill="1" applyAlignment="1">
      <alignment readingOrder="1"/>
    </xf>
    <xf numFmtId="171" fontId="15" fillId="4" borderId="0" xfId="5" applyNumberFormat="1" applyFont="1" applyFill="1" applyAlignment="1">
      <alignment vertical="center" readingOrder="1"/>
    </xf>
    <xf numFmtId="171" fontId="3" fillId="4" borderId="0" xfId="5" applyNumberFormat="1" applyFont="1" applyFill="1" applyAlignment="1">
      <alignment vertical="center" readingOrder="1"/>
    </xf>
    <xf numFmtId="171" fontId="3" fillId="0" borderId="0" xfId="5" applyNumberFormat="1" applyFont="1" applyAlignment="1">
      <alignment vertical="center" readingOrder="1"/>
    </xf>
    <xf numFmtId="171" fontId="7" fillId="7" borderId="0" xfId="5" applyNumberFormat="1" applyFont="1" applyFill="1" applyAlignment="1">
      <alignment vertical="center" readingOrder="1"/>
    </xf>
    <xf numFmtId="37" fontId="7" fillId="7" borderId="0" xfId="5" applyNumberFormat="1" applyFont="1" applyFill="1" applyAlignment="1">
      <alignment horizontal="center" vertical="center" readingOrder="1"/>
    </xf>
    <xf numFmtId="171" fontId="4" fillId="10" borderId="0" xfId="5" applyNumberFormat="1" applyFont="1" applyFill="1" applyAlignment="1">
      <alignment vertical="center" readingOrder="1"/>
    </xf>
    <xf numFmtId="37" fontId="4" fillId="10" borderId="0" xfId="5" applyNumberFormat="1" applyFont="1" applyFill="1" applyAlignment="1">
      <alignment horizontal="center" vertical="center" readingOrder="1"/>
    </xf>
    <xf numFmtId="171" fontId="7" fillId="0" borderId="0" xfId="5" applyNumberFormat="1" applyFont="1" applyAlignment="1">
      <alignment vertical="center" readingOrder="1"/>
    </xf>
    <xf numFmtId="171" fontId="3" fillId="7" borderId="0" xfId="5" applyNumberFormat="1" applyFont="1" applyFill="1" applyAlignment="1">
      <alignment vertical="center" readingOrder="1"/>
    </xf>
    <xf numFmtId="37" fontId="3" fillId="7" borderId="0" xfId="5" applyNumberFormat="1" applyFont="1" applyFill="1" applyAlignment="1">
      <alignment horizontal="center" vertical="center" readingOrder="1"/>
    </xf>
    <xf numFmtId="41" fontId="3" fillId="4" borderId="0" xfId="5" applyNumberFormat="1" applyFont="1" applyFill="1" applyAlignment="1">
      <alignment horizontal="center" vertical="center" readingOrder="1"/>
    </xf>
    <xf numFmtId="164" fontId="5" fillId="0" borderId="0" xfId="5" applyFont="1"/>
    <xf numFmtId="168" fontId="5" fillId="4" borderId="0" xfId="5" applyNumberFormat="1" applyFont="1" applyFill="1" applyAlignment="1">
      <alignment horizontal="center" vertical="center" readingOrder="1"/>
    </xf>
    <xf numFmtId="172" fontId="15" fillId="4" borderId="0" xfId="6" applyNumberFormat="1" applyFont="1" applyFill="1" applyAlignment="1">
      <alignment vertical="center" readingOrder="1"/>
    </xf>
    <xf numFmtId="172" fontId="3" fillId="4" borderId="0" xfId="6" applyNumberFormat="1" applyFont="1" applyFill="1" applyAlignment="1">
      <alignment vertical="center" readingOrder="1"/>
    </xf>
    <xf numFmtId="172" fontId="3" fillId="4" borderId="0" xfId="6" applyNumberFormat="1" applyFont="1" applyFill="1" applyAlignment="1">
      <alignment horizontal="left" vertical="center" readingOrder="1"/>
    </xf>
    <xf numFmtId="164" fontId="7" fillId="4" borderId="0" xfId="5" applyFont="1" applyFill="1" applyAlignment="1">
      <alignment horizontal="left" vertical="center" wrapText="1" readingOrder="1"/>
    </xf>
    <xf numFmtId="172" fontId="3" fillId="4" borderId="0" xfId="6" applyNumberFormat="1" applyFont="1" applyFill="1" applyAlignment="1">
      <alignment vertical="center" wrapText="1" readingOrder="1"/>
    </xf>
    <xf numFmtId="172" fontId="3" fillId="0" borderId="0" xfId="6" applyNumberFormat="1" applyFont="1" applyAlignment="1">
      <alignment vertical="center" wrapText="1" readingOrder="1"/>
    </xf>
    <xf numFmtId="172" fontId="3" fillId="0" borderId="0" xfId="6" applyNumberFormat="1" applyFont="1" applyAlignment="1">
      <alignment vertical="center" readingOrder="1"/>
    </xf>
    <xf numFmtId="164" fontId="7" fillId="7" borderId="1" xfId="5" applyFont="1" applyFill="1" applyBorder="1" applyAlignment="1">
      <alignment horizontal="left" vertical="center" wrapText="1" readingOrder="1"/>
    </xf>
    <xf numFmtId="170" fontId="7" fillId="7" borderId="0" xfId="5" applyNumberFormat="1" applyFont="1" applyFill="1" applyAlignment="1">
      <alignment horizontal="center" vertical="center" readingOrder="1"/>
    </xf>
    <xf numFmtId="173" fontId="7" fillId="7" borderId="0" xfId="5" applyNumberFormat="1" applyFont="1" applyFill="1" applyAlignment="1">
      <alignment horizontal="center" vertical="center" readingOrder="1"/>
    </xf>
    <xf numFmtId="164" fontId="4" fillId="9" borderId="5" xfId="5" applyFont="1" applyFill="1" applyBorder="1" applyAlignment="1">
      <alignment horizontal="left" vertical="center" wrapText="1" readingOrder="1"/>
    </xf>
    <xf numFmtId="41" fontId="4" fillId="9" borderId="0" xfId="5" applyNumberFormat="1" applyFont="1" applyFill="1" applyAlignment="1">
      <alignment horizontal="center" vertical="center" readingOrder="1"/>
    </xf>
    <xf numFmtId="9" fontId="14" fillId="7" borderId="0" xfId="2" applyFont="1" applyFill="1" applyBorder="1" applyAlignment="1">
      <alignment horizontal="center" vertical="center" readingOrder="1"/>
    </xf>
    <xf numFmtId="164" fontId="2" fillId="11" borderId="1" xfId="5" applyFont="1" applyFill="1" applyBorder="1" applyAlignment="1">
      <alignment horizontal="left" vertical="center" wrapText="1" readingOrder="2"/>
    </xf>
    <xf numFmtId="164" fontId="18" fillId="11" borderId="1" xfId="5" applyFont="1" applyFill="1" applyBorder="1" applyAlignment="1">
      <alignment horizontal="left" vertical="center" wrapText="1" readingOrder="1"/>
    </xf>
    <xf numFmtId="164" fontId="2" fillId="6" borderId="17" xfId="3" applyFont="1" applyFill="1" applyBorder="1" applyAlignment="1">
      <alignment horizontal="left" vertical="center" readingOrder="1"/>
    </xf>
    <xf numFmtId="164" fontId="13" fillId="4" borderId="0" xfId="3" applyFont="1" applyFill="1" applyAlignment="1">
      <alignment vertical="center"/>
    </xf>
    <xf numFmtId="164" fontId="2" fillId="11" borderId="1" xfId="0" applyFont="1" applyFill="1" applyBorder="1" applyAlignment="1">
      <alignment horizontal="left" vertical="center" readingOrder="1"/>
    </xf>
    <xf numFmtId="164" fontId="19" fillId="0" borderId="0" xfId="3" applyFont="1" applyAlignment="1">
      <alignment vertical="center"/>
    </xf>
    <xf numFmtId="164" fontId="2" fillId="6" borderId="18" xfId="3" applyFont="1" applyFill="1" applyBorder="1" applyAlignment="1">
      <alignment horizontal="left" vertical="center" readingOrder="1"/>
    </xf>
    <xf numFmtId="164" fontId="2" fillId="11" borderId="1" xfId="3" applyFont="1" applyFill="1" applyBorder="1" applyAlignment="1">
      <alignment horizontal="center" vertical="center" wrapText="1" readingOrder="1"/>
    </xf>
    <xf numFmtId="164" fontId="2" fillId="11" borderId="2" xfId="5" applyFont="1" applyFill="1" applyBorder="1" applyAlignment="1">
      <alignment horizontal="center" vertical="center" wrapText="1" readingOrder="1"/>
    </xf>
    <xf numFmtId="38" fontId="4" fillId="5" borderId="19" xfId="0" applyNumberFormat="1" applyFont="1" applyFill="1" applyBorder="1" applyAlignment="1">
      <alignment horizontal="center" vertical="center" readingOrder="1"/>
    </xf>
    <xf numFmtId="164" fontId="3" fillId="4" borderId="0" xfId="0" applyFont="1" applyFill="1" applyAlignment="1">
      <alignment vertical="center"/>
    </xf>
    <xf numFmtId="164" fontId="2" fillId="11" borderId="1" xfId="3" applyFont="1" applyFill="1" applyBorder="1" applyAlignment="1">
      <alignment horizontal="center" vertical="center" readingOrder="1"/>
    </xf>
    <xf numFmtId="164" fontId="2" fillId="11" borderId="16" xfId="5" applyFont="1" applyFill="1" applyBorder="1" applyAlignment="1">
      <alignment horizontal="center" vertical="center" readingOrder="1"/>
    </xf>
    <xf numFmtId="2" fontId="4" fillId="5" borderId="19" xfId="0" applyNumberFormat="1" applyFont="1" applyFill="1" applyBorder="1" applyAlignment="1">
      <alignment horizontal="center" vertical="center" readingOrder="1"/>
    </xf>
    <xf numFmtId="2" fontId="8" fillId="0" borderId="8" xfId="0" applyNumberFormat="1" applyFont="1" applyBorder="1" applyAlignment="1">
      <alignment horizontal="center" vertical="center" readingOrder="1"/>
    </xf>
    <xf numFmtId="2" fontId="4" fillId="5" borderId="20" xfId="0" applyNumberFormat="1" applyFont="1" applyFill="1" applyBorder="1" applyAlignment="1">
      <alignment horizontal="center" vertical="center" readingOrder="1"/>
    </xf>
    <xf numFmtId="164" fontId="3" fillId="4" borderId="5" xfId="5" applyFont="1" applyFill="1" applyBorder="1" applyAlignment="1">
      <alignment horizontal="left" vertical="center" wrapText="1" readingOrder="1"/>
    </xf>
    <xf numFmtId="164" fontId="3" fillId="0" borderId="7" xfId="5" applyFont="1" applyBorder="1" applyAlignment="1">
      <alignment horizontal="left" vertical="center" wrapText="1" readingOrder="1"/>
    </xf>
    <xf numFmtId="164" fontId="3" fillId="8" borderId="22" xfId="5" applyFont="1" applyFill="1" applyBorder="1" applyAlignment="1">
      <alignment horizontal="left" vertical="center" wrapText="1" readingOrder="1"/>
    </xf>
    <xf numFmtId="37" fontId="3" fillId="8" borderId="23" xfId="5" applyNumberFormat="1" applyFont="1" applyFill="1" applyBorder="1" applyAlignment="1">
      <alignment horizontal="center" vertical="center" readingOrder="1"/>
    </xf>
    <xf numFmtId="164" fontId="3" fillId="0" borderId="5" xfId="5" applyFont="1" applyBorder="1" applyAlignment="1">
      <alignment horizontal="left" vertical="center" wrapText="1" readingOrder="1"/>
    </xf>
    <xf numFmtId="164" fontId="3" fillId="4" borderId="7" xfId="5" applyFont="1" applyFill="1" applyBorder="1" applyAlignment="1">
      <alignment horizontal="left" vertical="center" wrapText="1" readingOrder="1"/>
    </xf>
    <xf numFmtId="164" fontId="7" fillId="8" borderId="22" xfId="5" applyFont="1" applyFill="1" applyBorder="1" applyAlignment="1">
      <alignment horizontal="left" vertical="center" wrapText="1" readingOrder="1"/>
    </xf>
    <xf numFmtId="37" fontId="7" fillId="8" borderId="23" xfId="5" applyNumberFormat="1" applyFont="1" applyFill="1" applyBorder="1" applyAlignment="1">
      <alignment horizontal="center" vertical="center" readingOrder="1"/>
    </xf>
    <xf numFmtId="164" fontId="3" fillId="8" borderId="24" xfId="5" applyFont="1" applyFill="1" applyBorder="1" applyAlignment="1">
      <alignment horizontal="left" vertical="center" wrapText="1" readingOrder="1"/>
    </xf>
    <xf numFmtId="37" fontId="3" fillId="8" borderId="25" xfId="5" applyNumberFormat="1" applyFont="1" applyFill="1" applyBorder="1" applyAlignment="1">
      <alignment horizontal="center" vertical="center" readingOrder="1"/>
    </xf>
    <xf numFmtId="164" fontId="7" fillId="4" borderId="7" xfId="5" applyFont="1" applyFill="1" applyBorder="1" applyAlignment="1">
      <alignment horizontal="left" vertical="center" wrapText="1" readingOrder="1"/>
    </xf>
    <xf numFmtId="164" fontId="7" fillId="8" borderId="24" xfId="5" applyFont="1" applyFill="1" applyBorder="1" applyAlignment="1">
      <alignment horizontal="left" vertical="center" wrapText="1" readingOrder="1"/>
    </xf>
    <xf numFmtId="37" fontId="7" fillId="8" borderId="25" xfId="5" applyNumberFormat="1" applyFont="1" applyFill="1" applyBorder="1" applyAlignment="1">
      <alignment horizontal="center" vertical="center" readingOrder="1"/>
    </xf>
    <xf numFmtId="164" fontId="4" fillId="9" borderId="22" xfId="5" applyFont="1" applyFill="1" applyBorder="1" applyAlignment="1">
      <alignment horizontal="left" vertical="center" wrapText="1" readingOrder="1"/>
    </xf>
    <xf numFmtId="37" fontId="4" fillId="9" borderId="23" xfId="5" applyNumberFormat="1" applyFont="1" applyFill="1" applyBorder="1" applyAlignment="1">
      <alignment horizontal="center" vertical="center" readingOrder="1"/>
    </xf>
    <xf numFmtId="164" fontId="2" fillId="5" borderId="26" xfId="3" applyFont="1" applyFill="1" applyBorder="1" applyAlignment="1">
      <alignment horizontal="center" vertical="center" wrapText="1" readingOrder="1"/>
    </xf>
    <xf numFmtId="164" fontId="12" fillId="0" borderId="5" xfId="3" applyFont="1" applyBorder="1" applyAlignment="1">
      <alignment horizontal="left" vertical="center" wrapText="1" readingOrder="1"/>
    </xf>
    <xf numFmtId="164" fontId="2" fillId="5" borderId="21" xfId="3" applyFont="1" applyFill="1" applyBorder="1" applyAlignment="1">
      <alignment vertical="center" wrapText="1" readingOrder="1"/>
    </xf>
    <xf numFmtId="164" fontId="2" fillId="5" borderId="27" xfId="3" applyFont="1" applyFill="1" applyBorder="1" applyAlignment="1">
      <alignment horizontal="center" vertical="center" wrapText="1" readingOrder="1"/>
    </xf>
    <xf numFmtId="164" fontId="2" fillId="5" borderId="10" xfId="3" applyFont="1" applyFill="1" applyBorder="1" applyAlignment="1">
      <alignment horizontal="left" vertical="center" wrapText="1" readingOrder="1"/>
    </xf>
    <xf numFmtId="164" fontId="10" fillId="0" borderId="28" xfId="3" applyFont="1" applyBorder="1" applyAlignment="1">
      <alignment horizontal="center" vertical="center" wrapText="1" readingOrder="1"/>
    </xf>
    <xf numFmtId="164" fontId="9" fillId="0" borderId="5" xfId="0" applyFont="1" applyBorder="1" applyAlignment="1">
      <alignment horizontal="left" wrapText="1" readingOrder="2"/>
    </xf>
    <xf numFmtId="164" fontId="9" fillId="0" borderId="28" xfId="0" applyFont="1" applyBorder="1" applyAlignment="1">
      <alignment horizontal="left" wrapText="1" readingOrder="2"/>
    </xf>
    <xf numFmtId="164" fontId="9" fillId="0" borderId="29" xfId="0" applyFont="1" applyBorder="1" applyAlignment="1">
      <alignment horizontal="left" wrapText="1" readingOrder="2"/>
    </xf>
    <xf numFmtId="164" fontId="2" fillId="6" borderId="6" xfId="3" applyFont="1" applyFill="1" applyBorder="1" applyAlignment="1">
      <alignment horizontal="left" vertical="center" wrapText="1" readingOrder="1"/>
    </xf>
    <xf numFmtId="164" fontId="2" fillId="6" borderId="6" xfId="3" applyFont="1" applyFill="1" applyBorder="1" applyAlignment="1">
      <alignment horizontal="center" vertical="center" wrapText="1" readingOrder="1"/>
    </xf>
    <xf numFmtId="174" fontId="12" fillId="0" borderId="5" xfId="3" applyNumberFormat="1" applyFont="1" applyBorder="1" applyAlignment="1">
      <alignment horizontal="center" wrapText="1" readingOrder="1"/>
    </xf>
    <xf numFmtId="10" fontId="3" fillId="4" borderId="0" xfId="2" applyNumberFormat="1" applyFont="1" applyFill="1"/>
    <xf numFmtId="167" fontId="19" fillId="12" borderId="26" xfId="2" applyNumberFormat="1" applyFont="1" applyFill="1" applyBorder="1" applyAlignment="1">
      <alignment horizontal="center" vertical="center"/>
    </xf>
    <xf numFmtId="164" fontId="20" fillId="12" borderId="26" xfId="0" applyFont="1" applyFill="1" applyBorder="1" applyAlignment="1">
      <alignment vertical="center" readingOrder="1"/>
    </xf>
    <xf numFmtId="164" fontId="19" fillId="4" borderId="0" xfId="0" applyFont="1" applyFill="1" applyAlignment="1">
      <alignment vertical="center" readingOrder="1"/>
    </xf>
    <xf numFmtId="168" fontId="19" fillId="4" borderId="0" xfId="1" applyNumberFormat="1" applyFont="1" applyFill="1" applyAlignment="1">
      <alignment horizontal="center" vertical="center"/>
    </xf>
    <xf numFmtId="164" fontId="17" fillId="0" borderId="0" xfId="0" applyFont="1"/>
    <xf numFmtId="164" fontId="18" fillId="2" borderId="1" xfId="5" applyFont="1" applyFill="1" applyBorder="1" applyAlignment="1">
      <alignment horizontal="left" vertical="center" wrapText="1" readingOrder="1"/>
    </xf>
    <xf numFmtId="164" fontId="18" fillId="2" borderId="1" xfId="0" applyFont="1" applyFill="1" applyBorder="1" applyAlignment="1">
      <alignment horizontal="left" vertical="center" wrapText="1" readingOrder="2"/>
    </xf>
    <xf numFmtId="164" fontId="2" fillId="2" borderId="5" xfId="0" applyFont="1" applyFill="1" applyBorder="1" applyAlignment="1">
      <alignment horizontal="left" vertical="center" wrapText="1" readingOrder="2"/>
    </xf>
    <xf numFmtId="164" fontId="21" fillId="3" borderId="30" xfId="0" applyFont="1" applyFill="1" applyBorder="1" applyAlignment="1">
      <alignment horizontal="justify" vertical="center" readingOrder="1"/>
    </xf>
    <xf numFmtId="3" fontId="11" fillId="4" borderId="7" xfId="3" applyNumberFormat="1" applyFont="1" applyFill="1" applyBorder="1" applyAlignment="1">
      <alignment horizontal="center" vertical="center" wrapText="1" readingOrder="1"/>
    </xf>
    <xf numFmtId="164" fontId="3" fillId="0" borderId="0" xfId="0" applyFont="1" applyAlignment="1">
      <alignment vertical="center" readingOrder="1"/>
    </xf>
    <xf numFmtId="37" fontId="22" fillId="4" borderId="0" xfId="5" applyNumberFormat="1" applyFont="1" applyFill="1" applyAlignment="1">
      <alignment horizontal="center" vertical="center" readingOrder="1"/>
    </xf>
    <xf numFmtId="3" fontId="22" fillId="0" borderId="1" xfId="0" applyNumberFormat="1" applyFont="1" applyBorder="1" applyAlignment="1">
      <alignment horizontal="center" vertical="center" wrapText="1" readingOrder="2"/>
    </xf>
    <xf numFmtId="37" fontId="22" fillId="4" borderId="0" xfId="1" applyNumberFormat="1" applyFont="1" applyFill="1" applyAlignment="1">
      <alignment horizontal="center" vertical="center"/>
    </xf>
    <xf numFmtId="41" fontId="26" fillId="4" borderId="0" xfId="5" applyNumberFormat="1" applyFont="1" applyFill="1" applyAlignment="1">
      <alignment horizontal="center" vertical="center" readingOrder="1"/>
    </xf>
    <xf numFmtId="37" fontId="19" fillId="4" borderId="0" xfId="1" applyNumberFormat="1" applyFont="1" applyFill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 wrapText="1" readingOrder="2"/>
    </xf>
    <xf numFmtId="1" fontId="2" fillId="2" borderId="12" xfId="0" applyNumberFormat="1" applyFont="1" applyFill="1" applyBorder="1" applyAlignment="1">
      <alignment horizontal="center" vertical="center" wrapText="1" readingOrder="2"/>
    </xf>
    <xf numFmtId="1" fontId="2" fillId="2" borderId="9" xfId="5" applyNumberFormat="1" applyFont="1" applyFill="1" applyBorder="1" applyAlignment="1">
      <alignment horizontal="center" vertical="center" wrapText="1" readingOrder="1"/>
    </xf>
    <xf numFmtId="1" fontId="2" fillId="2" borderId="12" xfId="5" applyNumberFormat="1" applyFont="1" applyFill="1" applyBorder="1" applyAlignment="1">
      <alignment horizontal="center" vertical="center" wrapText="1" readingOrder="1"/>
    </xf>
    <xf numFmtId="1" fontId="2" fillId="2" borderId="15" xfId="5" applyNumberFormat="1" applyFont="1" applyFill="1" applyBorder="1" applyAlignment="1">
      <alignment horizontal="center" vertical="center" wrapText="1" readingOrder="1"/>
    </xf>
    <xf numFmtId="1" fontId="2" fillId="2" borderId="31" xfId="5" applyNumberFormat="1" applyFont="1" applyFill="1" applyBorder="1" applyAlignment="1">
      <alignment horizontal="center" vertical="center" wrapText="1" readingOrder="1"/>
    </xf>
    <xf numFmtId="1" fontId="2" fillId="2" borderId="0" xfId="5" applyNumberFormat="1" applyFont="1" applyFill="1" applyAlignment="1">
      <alignment horizontal="center" vertical="center" wrapText="1" readingOrder="1"/>
    </xf>
    <xf numFmtId="1" fontId="2" fillId="2" borderId="8" xfId="5" applyNumberFormat="1" applyFont="1" applyFill="1" applyBorder="1" applyAlignment="1">
      <alignment horizontal="center" vertical="center" wrapText="1" readingOrder="1"/>
    </xf>
    <xf numFmtId="1" fontId="2" fillId="11" borderId="2" xfId="5" applyNumberFormat="1" applyFont="1" applyFill="1" applyBorder="1" applyAlignment="1">
      <alignment horizontal="center" vertical="center" wrapText="1" readingOrder="2"/>
    </xf>
    <xf numFmtId="1" fontId="2" fillId="11" borderId="3" xfId="5" applyNumberFormat="1" applyFont="1" applyFill="1" applyBorder="1" applyAlignment="1">
      <alignment horizontal="center" vertical="center" wrapText="1" readingOrder="2"/>
    </xf>
    <xf numFmtId="1" fontId="2" fillId="11" borderId="4" xfId="5" applyNumberFormat="1" applyFont="1" applyFill="1" applyBorder="1" applyAlignment="1">
      <alignment horizontal="center" vertical="center" wrapText="1" readingOrder="2"/>
    </xf>
    <xf numFmtId="1" fontId="2" fillId="11" borderId="8" xfId="5" applyNumberFormat="1" applyFont="1" applyFill="1" applyBorder="1" applyAlignment="1">
      <alignment horizontal="center" vertical="center" wrapText="1" readingOrder="1"/>
    </xf>
    <xf numFmtId="1" fontId="2" fillId="11" borderId="0" xfId="5" applyNumberFormat="1" applyFont="1" applyFill="1" applyAlignment="1">
      <alignment horizontal="center" vertical="center" wrapText="1" readingOrder="1"/>
    </xf>
    <xf numFmtId="1" fontId="2" fillId="11" borderId="9" xfId="5" applyNumberFormat="1" applyFont="1" applyFill="1" applyBorder="1" applyAlignment="1">
      <alignment horizontal="center" vertical="center" wrapText="1" readingOrder="1"/>
    </xf>
    <xf numFmtId="1" fontId="2" fillId="11" borderId="12" xfId="5" applyNumberFormat="1" applyFont="1" applyFill="1" applyBorder="1" applyAlignment="1">
      <alignment horizontal="center" vertical="center" wrapText="1" readingOrder="1"/>
    </xf>
    <xf numFmtId="1" fontId="2" fillId="11" borderId="9" xfId="5" applyNumberFormat="1" applyFont="1" applyFill="1" applyBorder="1" applyAlignment="1">
      <alignment horizontal="center" vertical="center" wrapText="1" readingOrder="2"/>
    </xf>
    <xf numFmtId="1" fontId="2" fillId="11" borderId="12" xfId="5" applyNumberFormat="1" applyFont="1" applyFill="1" applyBorder="1" applyAlignment="1">
      <alignment horizontal="center" vertical="center" wrapText="1" readingOrder="2"/>
    </xf>
    <xf numFmtId="1" fontId="2" fillId="2" borderId="2" xfId="0" applyNumberFormat="1" applyFont="1" applyFill="1" applyBorder="1" applyAlignment="1">
      <alignment horizontal="center" vertical="center" wrapText="1" readingOrder="2"/>
    </xf>
    <xf numFmtId="1" fontId="2" fillId="2" borderId="3" xfId="0" applyNumberFormat="1" applyFont="1" applyFill="1" applyBorder="1" applyAlignment="1">
      <alignment horizontal="center" vertical="center" wrapText="1" readingOrder="2"/>
    </xf>
    <xf numFmtId="1" fontId="2" fillId="2" borderId="4" xfId="0" applyNumberFormat="1" applyFont="1" applyFill="1" applyBorder="1" applyAlignment="1">
      <alignment horizontal="center" vertical="center" wrapText="1" readingOrder="2"/>
    </xf>
    <xf numFmtId="1" fontId="2" fillId="2" borderId="8" xfId="0" applyNumberFormat="1" applyFont="1" applyFill="1" applyBorder="1" applyAlignment="1">
      <alignment horizontal="center" vertical="center" wrapText="1" readingOrder="2"/>
    </xf>
    <xf numFmtId="1" fontId="2" fillId="2" borderId="0" xfId="0" applyNumberFormat="1" applyFont="1" applyFill="1" applyAlignment="1">
      <alignment horizontal="center" vertical="center" wrapText="1" readingOrder="2"/>
    </xf>
    <xf numFmtId="1" fontId="4" fillId="2" borderId="2" xfId="0" applyNumberFormat="1" applyFont="1" applyFill="1" applyBorder="1" applyAlignment="1">
      <alignment horizontal="center" vertical="center" wrapText="1" readingOrder="2"/>
    </xf>
    <xf numFmtId="1" fontId="4" fillId="2" borderId="3" xfId="0" applyNumberFormat="1" applyFont="1" applyFill="1" applyBorder="1" applyAlignment="1">
      <alignment horizontal="center" vertical="center" wrapText="1" readingOrder="2"/>
    </xf>
    <xf numFmtId="1" fontId="4" fillId="2" borderId="4" xfId="0" applyNumberFormat="1" applyFont="1" applyFill="1" applyBorder="1" applyAlignment="1">
      <alignment horizontal="center" vertical="center" wrapText="1" readingOrder="2"/>
    </xf>
    <xf numFmtId="1" fontId="4" fillId="2" borderId="8" xfId="0" applyNumberFormat="1" applyFont="1" applyFill="1" applyBorder="1" applyAlignment="1">
      <alignment horizontal="center" vertical="center" wrapText="1" readingOrder="2"/>
    </xf>
    <xf numFmtId="1" fontId="4" fillId="2" borderId="0" xfId="0" applyNumberFormat="1" applyFont="1" applyFill="1" applyAlignment="1">
      <alignment horizontal="center" vertical="center" wrapText="1" readingOrder="2"/>
    </xf>
    <xf numFmtId="37" fontId="0" fillId="0" borderId="0" xfId="0" applyNumberFormat="1"/>
    <xf numFmtId="164" fontId="8" fillId="0" borderId="1" xfId="0" applyFont="1" applyBorder="1" applyAlignment="1">
      <alignment horizontal="left" wrapText="1" readingOrder="2"/>
    </xf>
  </cellXfs>
  <cellStyles count="7">
    <cellStyle name="Comma" xfId="1" builtinId="3"/>
    <cellStyle name="Normal" xfId="0" builtinId="0"/>
    <cellStyle name="Normal 15" xfId="5" xr:uid="{00000000-0005-0000-0000-000002000000}"/>
    <cellStyle name="Normal 34" xfId="3" xr:uid="{00000000-0005-0000-0000-000003000000}"/>
    <cellStyle name="Normal_Newcashflow" xfId="6" xr:uid="{00000000-0005-0000-0000-000004000000}"/>
    <cellStyle name="Percent" xfId="2" builtinId="5"/>
    <cellStyle name="Percent 2" xfId="4" xr:uid="{00000000-0005-0000-0000-000006000000}"/>
  </cellStyles>
  <dxfs count="0"/>
  <tableStyles count="0" defaultTableStyle="TableStyleMedium2" defaultPivotStyle="PivotStyleLight16"/>
  <colors>
    <mruColors>
      <color rgb="FFEFE5F7"/>
      <color rgb="FF612A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amer%20Shams\AppData\Local\Microsoft\Windows\Temporary%20Internet%20Files\OLK2D6F\Trail%20Balance%20April%20Level4D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ning%20&amp;%20Control%20Shared%20Folder\Morocco\2011\Monthly%20Reports\P&amp;Ls\P&amp;L%20Dec-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0001\B10&#35506;&#21029;\B14\&#24180;&#22577;\ENERGY\98\97&#12414;&#12392;&#1241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\WINDOWS\Profiles\N130603\&#65411;&#65438;&#65405;&#65400;&#65412;&#65391;&#65420;&#65439;\&#24037;&#22580;&#38263;&#20250;&#35696;&#36039;&#260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6KAMIYS\%3f&#177;%3f%3f%3f%3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(&#20206;)\&#26368;&#26032;&#65432;&#65405;&#65412;\IP&#27161;&#2617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siness%20Cases\Enterprise\Barclays%20Digital%20Archiving%20Business%20Case\Barclays%20Digital%20Archiving%20FV%200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\Dashboard%202012\DashBoar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alied\OneDrive\&#1587;&#1591;&#1581;%20&#1575;&#1604;&#1605;&#1603;&#1578;&#1576;\TE%20Model%20Q4%202024%20V2.xlsx" TargetMode="External"/><Relationship Id="rId1" Type="http://schemas.openxmlformats.org/officeDocument/2006/relationships/externalLinkPath" Target="TE%20Model%20Q4%202024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Analyses"/>
      <sheetName val="  (4)"/>
      <sheetName val="NEW"/>
      <sheetName val="  (2)"/>
      <sheetName val="(1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oc"/>
      <sheetName val="Bal"/>
      <sheetName val="JULY V AOUT       "/>
      <sheetName val="Sheet1"/>
    </sheetNames>
    <sheetDataSet>
      <sheetData sheetId="0"/>
      <sheetData sheetId="1">
        <row r="5">
          <cell r="C5" t="str">
            <v>CR_NUM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5-2 地区別CO2排出実績"/>
      <sheetName val="97まとめ"/>
      <sheetName val="اداره ماليه  ( ديوان ) "/>
      <sheetName val="الادارات المالية"/>
      <sheetName val="هيكل الشركة"/>
      <sheetName val="Sheet1"/>
      <sheetName val="20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勤務ｼﾌﾄﾍﾞｰｽ表 下期"/>
      <sheetName val="車会集約"/>
      <sheetName val="工場長会議資料"/>
      <sheetName val="勤務ｼﾌﾄﾍﾞｰｽ・ 下期"/>
      <sheetName val="_REF"/>
      <sheetName val="（均衡率）"/>
      <sheetName val="HS_PANEL"/>
      <sheetName val="勤務ｼﾌﾄﾍﾞｰｽ表_下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??・??×?"/>
      <sheetName val="??·??×?"/>
      <sheetName val="_______"/>
      <sheetName val="?±????"/>
      <sheetName val="表5-2 地区別CO2排出実績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標時xls"/>
      <sheetName val="車会集約"/>
      <sheetName val="#REF"/>
      <sheetName val="勤務ｼﾌﾄﾍﾞｰｽ表 下期"/>
      <sheetName val="IP標時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clays cost items"/>
      <sheetName val="Business case 3.5M"/>
      <sheetName val="Business case 5M"/>
      <sheetName val="Business case 0 setup fee"/>
      <sheetName val="Breakeven"/>
      <sheetName val="Summar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E7">
            <v>1.4890042979942693</v>
          </cell>
        </row>
      </sheetData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-Location Revenue"/>
      <sheetName val="Co-Location Capacities"/>
      <sheetName val="Mobile TX"/>
      <sheetName val="Total National Transmission"/>
      <sheetName val="ISP's "/>
      <sheetName val="ADSL"/>
      <sheetName val="IPLC"/>
      <sheetName val="Inputs"/>
      <sheetName val="Sheet1"/>
      <sheetName val="Sheet4"/>
    </sheetNames>
    <sheetDataSet>
      <sheetData sheetId="0">
        <row r="4">
          <cell r="B4">
            <v>1073812.2424999999</v>
          </cell>
        </row>
      </sheetData>
      <sheetData sheetId="1">
        <row r="9">
          <cell r="B9">
            <v>13395</v>
          </cell>
        </row>
      </sheetData>
      <sheetData sheetId="2">
        <row r="2">
          <cell r="C2">
            <v>40544</v>
          </cell>
        </row>
      </sheetData>
      <sheetData sheetId="3"/>
      <sheetData sheetId="4">
        <row r="1">
          <cell r="C1">
            <v>40544</v>
          </cell>
        </row>
      </sheetData>
      <sheetData sheetId="5">
        <row r="1">
          <cell r="B1">
            <v>2011</v>
          </cell>
        </row>
      </sheetData>
      <sheetData sheetId="6">
        <row r="1">
          <cell r="B1">
            <v>2011</v>
          </cell>
        </row>
      </sheetData>
      <sheetData sheetId="7">
        <row r="7">
          <cell r="C7">
            <v>3</v>
          </cell>
        </row>
      </sheetData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 Map "/>
      <sheetName val="Local &amp; National Traffic Data"/>
      <sheetName val="Int'l Traffic ( CUM. &amp; Only )"/>
      <sheetName val="Int'l Out - Traffic Breakdown"/>
      <sheetName val="Int'l Inc - Traffic Breakdown"/>
      <sheetName val="Operation Model"/>
      <sheetName val="Revenues Bu"/>
      <sheetName val="Subsidaries (Rev.-Elimination)"/>
      <sheetName val="Subs. &amp; ARPU"/>
      <sheetName val="Revenue Breakdown - Qrt"/>
      <sheetName val="Chart of Account"/>
      <sheetName val="Model  ( Stand. )"/>
      <sheetName val=" Revenue (stand.)"/>
      <sheetName val="Cost &amp; Exp. (Stand.)"/>
      <sheetName val="Cost &amp; Exp. Breakdown(Stand. )"/>
      <sheetName val="BS ( Stand.)"/>
      <sheetName val=" Model (Cons.)"/>
      <sheetName val="Revenue Model"/>
      <sheetName val="Cost Model "/>
      <sheetName val="BS"/>
      <sheetName val="Cost Breakdown TE Cumm"/>
      <sheetName val="Data analysis Cons"/>
      <sheetName val="Analysis sheets Cons"/>
      <sheetName val="Analysis sheets Cons(2)"/>
      <sheetName val="Analysis sheets FS"/>
      <sheetName val="Expected Cons "/>
      <sheetName val="FCF"/>
      <sheetName val="Analysis sheets stand"/>
      <sheetName val="Ratios &amp;CAPEX "/>
      <sheetName val="FCF (Stand)"/>
      <sheetName val="Annual Report"/>
      <sheetName val="Corp.PPT"/>
      <sheetName val="IR.PPT"/>
      <sheetName val="Earning Release &amp;BOD  "/>
      <sheetName val="Factbook"/>
      <sheetName val="Balance sheet Stand"/>
      <sheetName val="Income statement Stand"/>
      <sheetName val="Cash flows Stand "/>
      <sheetName val="Cash flows Cons"/>
      <sheetName val="Balance sheet Cons"/>
      <sheetName val="Income statement C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29">
          <cell r="DP129">
            <v>-3750</v>
          </cell>
          <cell r="DQ129">
            <v>-3750</v>
          </cell>
          <cell r="DR129">
            <v>-3750</v>
          </cell>
          <cell r="DS129">
            <v>-3750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F237E"/>
  </sheetPr>
  <dimension ref="A1:Y60"/>
  <sheetViews>
    <sheetView showGridLines="0" tabSelected="1" zoomScaleNormal="100" workbookViewId="0">
      <pane xSplit="1" ySplit="1" topLeftCell="M2" activePane="bottomRight" state="frozen"/>
      <selection activeCell="AW27" sqref="AW27"/>
      <selection pane="topRight" activeCell="AW27" sqref="AW27"/>
      <selection pane="bottomLeft" activeCell="AW27" sqref="AW27"/>
      <selection pane="bottomRight" activeCell="S29" sqref="S29"/>
    </sheetView>
  </sheetViews>
  <sheetFormatPr defaultColWidth="9.1796875" defaultRowHeight="12.5"/>
  <cols>
    <col min="1" max="1" width="69.81640625" style="3" customWidth="1"/>
    <col min="2" max="2" width="9.1796875" style="3" customWidth="1"/>
    <col min="3" max="3" width="13.1796875" style="3" customWidth="1"/>
    <col min="4" max="4" width="9.81640625" style="3" customWidth="1"/>
    <col min="5" max="5" width="15.54296875" style="3" customWidth="1"/>
    <col min="6" max="6" width="11" style="3" customWidth="1"/>
    <col min="7" max="7" width="13.1796875" style="3" customWidth="1"/>
    <col min="8" max="8" width="9.81640625" style="3" customWidth="1"/>
    <col min="9" max="9" width="15.54296875" style="3" customWidth="1"/>
    <col min="10" max="17" width="12.81640625" style="3" customWidth="1"/>
    <col min="18" max="18" width="10.81640625" customWidth="1"/>
    <col min="19" max="20" width="11" style="180" bestFit="1" customWidth="1"/>
    <col min="21" max="21" width="11.26953125" style="180" bestFit="1" customWidth="1"/>
    <col min="22" max="22" width="11" style="180" bestFit="1" customWidth="1"/>
    <col min="23" max="23" width="11.26953125" style="180" bestFit="1" customWidth="1"/>
    <col min="24" max="24" width="11" bestFit="1" customWidth="1"/>
  </cols>
  <sheetData>
    <row r="1" spans="1:23" ht="17.5" thickBot="1">
      <c r="A1" s="40" t="s">
        <v>59</v>
      </c>
      <c r="B1" s="155">
        <v>2020</v>
      </c>
      <c r="C1" s="156"/>
      <c r="D1" s="156"/>
      <c r="E1" s="156"/>
      <c r="F1" s="155">
        <v>2021</v>
      </c>
      <c r="G1" s="156"/>
      <c r="H1" s="156"/>
      <c r="I1" s="156"/>
      <c r="J1" s="155">
        <v>2022</v>
      </c>
      <c r="K1" s="156"/>
      <c r="L1" s="156"/>
      <c r="M1" s="156"/>
      <c r="N1" s="155">
        <v>2023</v>
      </c>
      <c r="O1" s="156"/>
      <c r="P1" s="156"/>
      <c r="Q1" s="156"/>
      <c r="R1" s="153">
        <v>2024</v>
      </c>
      <c r="S1" s="154"/>
      <c r="T1" s="154"/>
      <c r="U1" s="154"/>
      <c r="V1" s="153">
        <v>2025</v>
      </c>
      <c r="W1" s="154"/>
    </row>
    <row r="2" spans="1:23" ht="17.5" thickBot="1">
      <c r="A2" s="142" t="s">
        <v>46</v>
      </c>
      <c r="B2" s="51" t="s">
        <v>1</v>
      </c>
      <c r="C2" s="51" t="s">
        <v>48</v>
      </c>
      <c r="D2" s="51" t="s">
        <v>49</v>
      </c>
      <c r="E2" s="52" t="s">
        <v>50</v>
      </c>
      <c r="F2" s="51" t="s">
        <v>1</v>
      </c>
      <c r="G2" s="51" t="s">
        <v>48</v>
      </c>
      <c r="H2" s="51" t="s">
        <v>49</v>
      </c>
      <c r="I2" s="52" t="s">
        <v>50</v>
      </c>
      <c r="J2" s="51" t="s">
        <v>1</v>
      </c>
      <c r="K2" s="51" t="s">
        <v>48</v>
      </c>
      <c r="L2" s="51" t="s">
        <v>49</v>
      </c>
      <c r="M2" s="52" t="s">
        <v>50</v>
      </c>
      <c r="N2" s="51" t="s">
        <v>1</v>
      </c>
      <c r="O2" s="51" t="s">
        <v>48</v>
      </c>
      <c r="P2" s="51" t="s">
        <v>49</v>
      </c>
      <c r="Q2" s="52" t="s">
        <v>50</v>
      </c>
      <c r="R2" s="52" t="s">
        <v>1</v>
      </c>
      <c r="S2" s="52" t="s">
        <v>48</v>
      </c>
      <c r="T2" s="52" t="s">
        <v>49</v>
      </c>
      <c r="U2" s="52" t="s">
        <v>50</v>
      </c>
      <c r="V2" s="52" t="s">
        <v>1</v>
      </c>
      <c r="W2" s="52" t="s">
        <v>48</v>
      </c>
    </row>
    <row r="3" spans="1:23" ht="17.5" thickBot="1">
      <c r="A3" s="53" t="s">
        <v>60</v>
      </c>
      <c r="B3" s="44">
        <v>7003.8739999999998</v>
      </c>
      <c r="C3" s="44">
        <v>14945.32</v>
      </c>
      <c r="D3" s="44">
        <v>22347.392</v>
      </c>
      <c r="E3" s="44">
        <v>31912.366000000002</v>
      </c>
      <c r="F3" s="44">
        <v>8399.0810000000001</v>
      </c>
      <c r="G3" s="44">
        <v>17372.981</v>
      </c>
      <c r="H3" s="44">
        <v>26378.54</v>
      </c>
      <c r="I3" s="44">
        <v>37087.963000000003</v>
      </c>
      <c r="J3" s="44">
        <v>9417.1530000000002</v>
      </c>
      <c r="K3" s="44">
        <v>20401.406999999999</v>
      </c>
      <c r="L3" s="44">
        <v>32273.932000000001</v>
      </c>
      <c r="M3" s="44">
        <v>44273.343999999997</v>
      </c>
      <c r="N3" s="44">
        <v>13958.663</v>
      </c>
      <c r="O3" s="44">
        <v>28135.66</v>
      </c>
      <c r="P3" s="44">
        <v>41958.241000000002</v>
      </c>
      <c r="Q3" s="44">
        <v>56679.152999999998</v>
      </c>
      <c r="R3" s="44">
        <v>17486.668000000001</v>
      </c>
      <c r="S3" s="44">
        <v>37952.947999999997</v>
      </c>
      <c r="T3" s="44">
        <v>58430.638541109998</v>
      </c>
      <c r="U3" s="44">
        <v>82036.929000000004</v>
      </c>
      <c r="V3" s="44">
        <v>24797.976999999999</v>
      </c>
      <c r="W3" s="44">
        <v>50597.057000000001</v>
      </c>
    </row>
    <row r="4" spans="1:23" ht="17.5" thickBot="1">
      <c r="A4" s="109" t="s">
        <v>61</v>
      </c>
      <c r="B4" s="44">
        <v>-4338.0780000000004</v>
      </c>
      <c r="C4" s="44">
        <v>-9166.2000000000007</v>
      </c>
      <c r="D4" s="44">
        <v>-13865.334999999999</v>
      </c>
      <c r="E4" s="44">
        <v>-19447.645</v>
      </c>
      <c r="F4" s="44">
        <v>-4885.8630000000003</v>
      </c>
      <c r="G4" s="44">
        <v>-10108.878000000001</v>
      </c>
      <c r="H4" s="44">
        <v>-15381.218000000001</v>
      </c>
      <c r="I4" s="44">
        <v>-21636.521000000001</v>
      </c>
      <c r="J4" s="44">
        <v>-5689.9030000000002</v>
      </c>
      <c r="K4" s="44">
        <v>-11866.826999999999</v>
      </c>
      <c r="L4" s="44">
        <v>-18241.133999999998</v>
      </c>
      <c r="M4" s="44">
        <v>-26485.370107822</v>
      </c>
      <c r="N4" s="44">
        <v>-7910.63</v>
      </c>
      <c r="O4" s="44">
        <v>-16284.4</v>
      </c>
      <c r="P4" s="44">
        <v>-24516.563999999998</v>
      </c>
      <c r="Q4" s="44">
        <v>-34289.981</v>
      </c>
      <c r="R4" s="44">
        <v>-10525.518</v>
      </c>
      <c r="S4" s="44">
        <v>-23060.699000000001</v>
      </c>
      <c r="T4" s="44">
        <v>-35947.709019050002</v>
      </c>
      <c r="U4" s="44">
        <v>-51241.961547079998</v>
      </c>
      <c r="V4" s="44">
        <v>-14288.79</v>
      </c>
      <c r="W4" s="44">
        <v>-29489.879000000001</v>
      </c>
    </row>
    <row r="5" spans="1:23" ht="17.5" thickBot="1">
      <c r="A5" s="111" t="s">
        <v>62</v>
      </c>
      <c r="B5" s="112">
        <v>2665.7959999999994</v>
      </c>
      <c r="C5" s="112">
        <v>5779.119999999999</v>
      </c>
      <c r="D5" s="112">
        <v>8482.0570000000007</v>
      </c>
      <c r="E5" s="112">
        <v>12464.721000000001</v>
      </c>
      <c r="F5" s="112">
        <v>3513.2179999999998</v>
      </c>
      <c r="G5" s="112">
        <v>7264.1029999999992</v>
      </c>
      <c r="H5" s="112">
        <v>10997.322</v>
      </c>
      <c r="I5" s="112">
        <v>15451.442000000003</v>
      </c>
      <c r="J5" s="112">
        <v>3727.25</v>
      </c>
      <c r="K5" s="112">
        <v>8534.58</v>
      </c>
      <c r="L5" s="112">
        <v>14032.798000000003</v>
      </c>
      <c r="M5" s="112">
        <v>17787.973892177997</v>
      </c>
      <c r="N5" s="112">
        <v>6048.0330000000004</v>
      </c>
      <c r="O5" s="112">
        <v>11851.26</v>
      </c>
      <c r="P5" s="112">
        <v>17441.677000000003</v>
      </c>
      <c r="Q5" s="112">
        <v>22389.171999999999</v>
      </c>
      <c r="R5" s="112">
        <v>6961.1500000000015</v>
      </c>
      <c r="S5" s="112">
        <v>14892.248999999996</v>
      </c>
      <c r="T5" s="112">
        <v>22482.929522059996</v>
      </c>
      <c r="U5" s="112">
        <v>30794.967452920006</v>
      </c>
      <c r="V5" s="112">
        <v>10509.186999999998</v>
      </c>
      <c r="W5" s="112">
        <v>21107.178</v>
      </c>
    </row>
    <row r="6" spans="1:23" ht="17.5" thickBot="1">
      <c r="A6" s="110" t="s">
        <v>170</v>
      </c>
      <c r="B6" s="56">
        <v>127.217</v>
      </c>
      <c r="C6" s="56">
        <v>228.46899999999999</v>
      </c>
      <c r="D6" s="56">
        <v>338.02199999999999</v>
      </c>
      <c r="E6" s="56">
        <v>468.75099999999998</v>
      </c>
      <c r="F6" s="56">
        <v>324.053</v>
      </c>
      <c r="G6" s="56">
        <v>414.70299999999997</v>
      </c>
      <c r="H6" s="56">
        <v>539.72199999999998</v>
      </c>
      <c r="I6" s="56">
        <v>562.55200000000002</v>
      </c>
      <c r="J6" s="56">
        <v>140.20699999999999</v>
      </c>
      <c r="K6" s="56">
        <v>311.017</v>
      </c>
      <c r="L6" s="56">
        <v>422.69099999999997</v>
      </c>
      <c r="M6" s="56">
        <v>535.42600000000004</v>
      </c>
      <c r="N6" s="44">
        <v>80.260999999999996</v>
      </c>
      <c r="O6" s="44">
        <v>210.36500000000001</v>
      </c>
      <c r="P6" s="44">
        <v>377.86500000000001</v>
      </c>
      <c r="Q6" s="44">
        <v>487.202</v>
      </c>
      <c r="R6" s="44">
        <v>58.436999999999998</v>
      </c>
      <c r="S6" s="44">
        <v>302.36099999999999</v>
      </c>
      <c r="T6" s="44">
        <v>503.19099999999997</v>
      </c>
      <c r="U6" s="44">
        <v>699.77099999999996</v>
      </c>
      <c r="V6" s="44">
        <v>194.15199999999999</v>
      </c>
      <c r="W6" s="44">
        <v>443.22399999999999</v>
      </c>
    </row>
    <row r="7" spans="1:23" ht="17.5" thickBot="1">
      <c r="A7" s="53" t="s">
        <v>63</v>
      </c>
      <c r="B7" s="44">
        <v>-740.55399999999997</v>
      </c>
      <c r="C7" s="44">
        <v>-1466.59</v>
      </c>
      <c r="D7" s="44">
        <v>-2149.7190000000001</v>
      </c>
      <c r="E7" s="44">
        <v>-3159.7</v>
      </c>
      <c r="F7" s="44">
        <v>-759.46</v>
      </c>
      <c r="G7" s="44">
        <v>-1585.82</v>
      </c>
      <c r="H7" s="44">
        <v>-2375.029</v>
      </c>
      <c r="I7" s="44">
        <v>-3313.8589999999999</v>
      </c>
      <c r="J7" s="44">
        <v>-895.19299999999998</v>
      </c>
      <c r="K7" s="44">
        <v>-1843.4480000000001</v>
      </c>
      <c r="L7" s="44">
        <v>-2706.33</v>
      </c>
      <c r="M7" s="44">
        <v>-3715.998</v>
      </c>
      <c r="N7" s="44">
        <v>-1004.2380000000001</v>
      </c>
      <c r="O7" s="44">
        <v>-2189.96</v>
      </c>
      <c r="P7" s="44">
        <v>-3306.75</v>
      </c>
      <c r="Q7" s="44">
        <v>-4377.5209999999997</v>
      </c>
      <c r="R7" s="44">
        <v>-1236.43</v>
      </c>
      <c r="S7" s="44">
        <v>-2766.7339999999999</v>
      </c>
      <c r="T7" s="44">
        <v>-4108.0910000000003</v>
      </c>
      <c r="U7" s="44">
        <v>-5415.7160000000003</v>
      </c>
      <c r="V7" s="44">
        <v>-1466.1659999999999</v>
      </c>
      <c r="W7" s="44">
        <v>-2979.8910000000001</v>
      </c>
    </row>
    <row r="8" spans="1:23" ht="17.5" thickBot="1">
      <c r="A8" s="53" t="s">
        <v>64</v>
      </c>
      <c r="B8" s="44">
        <v>-763.67700000000002</v>
      </c>
      <c r="C8" s="44">
        <v>-1573.232</v>
      </c>
      <c r="D8" s="44">
        <v>-2272.7979999999998</v>
      </c>
      <c r="E8" s="44">
        <v>-3344.346</v>
      </c>
      <c r="F8" s="44">
        <v>-821.37400000000002</v>
      </c>
      <c r="G8" s="44">
        <v>-1713.0840000000001</v>
      </c>
      <c r="H8" s="44">
        <v>-2592.7179999999998</v>
      </c>
      <c r="I8" s="44">
        <v>-3766.8690000000001</v>
      </c>
      <c r="J8" s="44">
        <v>-898.12800000000004</v>
      </c>
      <c r="K8" s="44">
        <v>-1908.3409999999999</v>
      </c>
      <c r="L8" s="44">
        <v>-2997.8870000000002</v>
      </c>
      <c r="M8" s="44">
        <v>-4366.8050000000003</v>
      </c>
      <c r="N8" s="44">
        <v>-1181.7860000000001</v>
      </c>
      <c r="O8" s="44">
        <v>-2494.1669999999999</v>
      </c>
      <c r="P8" s="44">
        <v>-3855.0740000000001</v>
      </c>
      <c r="Q8" s="44">
        <v>-5512.951</v>
      </c>
      <c r="R8" s="44">
        <v>-1638.066</v>
      </c>
      <c r="S8" s="44">
        <v>-3340.84</v>
      </c>
      <c r="T8" s="44">
        <v>-5293.9290214073008</v>
      </c>
      <c r="U8" s="44">
        <v>-7420.643</v>
      </c>
      <c r="V8" s="44">
        <v>-1908.875</v>
      </c>
      <c r="W8" s="44">
        <v>-3904.1060000000002</v>
      </c>
    </row>
    <row r="9" spans="1:23" ht="17.5" thickBot="1">
      <c r="A9" s="53" t="s">
        <v>171</v>
      </c>
      <c r="B9" s="56">
        <v>-64.963999999999999</v>
      </c>
      <c r="C9" s="56">
        <v>-239.70699999999999</v>
      </c>
      <c r="D9" s="56">
        <v>-281.05500000000001</v>
      </c>
      <c r="E9" s="56">
        <v>-531.96799999999996</v>
      </c>
      <c r="F9" s="56">
        <v>-24.995999999999999</v>
      </c>
      <c r="G9" s="56">
        <v>-55.082000000000001</v>
      </c>
      <c r="H9" s="56">
        <v>-74.444999999999993</v>
      </c>
      <c r="I9" s="56">
        <v>-234.63</v>
      </c>
      <c r="J9" s="56">
        <v>-109.304</v>
      </c>
      <c r="K9" s="56">
        <v>-68.796000000000006</v>
      </c>
      <c r="L9" s="56">
        <v>-73.481999999999999</v>
      </c>
      <c r="M9" s="56">
        <v>-171.14500000000001</v>
      </c>
      <c r="N9" s="44">
        <v>-109.94199999999999</v>
      </c>
      <c r="O9" s="44">
        <v>-167.059</v>
      </c>
      <c r="P9" s="44">
        <v>-249.46899999999999</v>
      </c>
      <c r="Q9" s="44">
        <v>-446.94200000000001</v>
      </c>
      <c r="R9" s="44">
        <v>-161.75</v>
      </c>
      <c r="S9" s="44">
        <v>-218.346</v>
      </c>
      <c r="T9" s="44">
        <v>-270.85000000000002</v>
      </c>
      <c r="U9" s="44">
        <v>-556.14636040000005</v>
      </c>
      <c r="V9" s="44">
        <v>-112.922</v>
      </c>
      <c r="W9" s="44">
        <v>-258.19299999999998</v>
      </c>
    </row>
    <row r="10" spans="1:23" ht="17.5" thickBot="1">
      <c r="A10" s="113" t="s">
        <v>167</v>
      </c>
      <c r="B10" s="56"/>
      <c r="C10" s="56"/>
      <c r="D10" s="56"/>
      <c r="E10" s="56">
        <v>0</v>
      </c>
      <c r="F10" s="56">
        <v>-106.746</v>
      </c>
      <c r="G10" s="56">
        <v>-113.69199999999999</v>
      </c>
      <c r="H10" s="56">
        <v>-109.771</v>
      </c>
      <c r="I10" s="56">
        <v>-44.587000000000003</v>
      </c>
      <c r="J10" s="56">
        <v>-69.549000000000007</v>
      </c>
      <c r="K10" s="56">
        <v>43.204999999999998</v>
      </c>
      <c r="L10" s="56">
        <v>-67.936999999999998</v>
      </c>
      <c r="M10" s="56">
        <v>-479.21499999999997</v>
      </c>
      <c r="N10" s="44">
        <v>-24.759</v>
      </c>
      <c r="O10" s="44">
        <v>-101.34399999999999</v>
      </c>
      <c r="P10" s="44">
        <v>-188.477</v>
      </c>
      <c r="Q10" s="44">
        <v>-272.57400000000001</v>
      </c>
      <c r="R10" s="44">
        <v>-367.649</v>
      </c>
      <c r="S10" s="44">
        <v>-451.51499999999999</v>
      </c>
      <c r="T10" s="44">
        <v>-479.98399999999998</v>
      </c>
      <c r="U10" s="44">
        <v>-444.399</v>
      </c>
      <c r="V10" s="44">
        <v>-222.495</v>
      </c>
      <c r="W10" s="44">
        <v>-537.20600000000002</v>
      </c>
    </row>
    <row r="11" spans="1:23" ht="17.5" thickBot="1">
      <c r="A11" s="111" t="s">
        <v>11</v>
      </c>
      <c r="B11" s="112">
        <v>1223.8179999999993</v>
      </c>
      <c r="C11" s="112">
        <v>2728.059999999999</v>
      </c>
      <c r="D11" s="112">
        <v>4116.5070000000014</v>
      </c>
      <c r="E11" s="112">
        <v>5897.4580000000014</v>
      </c>
      <c r="F11" s="112">
        <v>2124.6949999999997</v>
      </c>
      <c r="G11" s="112">
        <v>4211.1279999999988</v>
      </c>
      <c r="H11" s="112">
        <v>6385.0810000000001</v>
      </c>
      <c r="I11" s="112">
        <v>8654.0490000000027</v>
      </c>
      <c r="J11" s="112">
        <v>1895.2829999999999</v>
      </c>
      <c r="K11" s="112">
        <v>5068.2169999999987</v>
      </c>
      <c r="L11" s="112">
        <v>8609.8530000000028</v>
      </c>
      <c r="M11" s="112">
        <v>9590.2368921779962</v>
      </c>
      <c r="N11" s="112">
        <v>3807.5690000000004</v>
      </c>
      <c r="O11" s="112">
        <v>7109.0950000000012</v>
      </c>
      <c r="P11" s="112">
        <v>10219.772000000004</v>
      </c>
      <c r="Q11" s="112">
        <v>12266.385999999999</v>
      </c>
      <c r="R11" s="112">
        <v>3615.6920000000014</v>
      </c>
      <c r="S11" s="112">
        <v>8417.1749999999975</v>
      </c>
      <c r="T11" s="112">
        <v>12833.266500652693</v>
      </c>
      <c r="U11" s="112">
        <v>17657.834092520006</v>
      </c>
      <c r="V11" s="112">
        <v>6992.8809999999994</v>
      </c>
      <c r="W11" s="112">
        <v>13871.005999999999</v>
      </c>
    </row>
    <row r="12" spans="1:23" ht="16.5" customHeight="1" thickBot="1">
      <c r="A12" s="114" t="s">
        <v>65</v>
      </c>
      <c r="B12" s="44">
        <v>459.7</v>
      </c>
      <c r="C12" s="44">
        <v>33.353000000000002</v>
      </c>
      <c r="D12" s="44">
        <v>217.905</v>
      </c>
      <c r="E12" s="44">
        <v>94.216999999999999</v>
      </c>
      <c r="F12" s="44">
        <v>367.08100000000002</v>
      </c>
      <c r="G12" s="56">
        <v>380.94099999999997</v>
      </c>
      <c r="H12" s="44">
        <v>473.53</v>
      </c>
      <c r="I12" s="44">
        <v>659.68</v>
      </c>
      <c r="J12" s="44">
        <v>64.073999999999998</v>
      </c>
      <c r="K12" s="56">
        <v>95.947999999999993</v>
      </c>
      <c r="L12" s="44">
        <v>127.58199999999999</v>
      </c>
      <c r="M12" s="44">
        <v>189.48099999999999</v>
      </c>
      <c r="N12" s="44">
        <v>224.62100000000001</v>
      </c>
      <c r="O12" s="44">
        <v>376.64299999999997</v>
      </c>
      <c r="P12" s="44">
        <v>530.07399999999996</v>
      </c>
      <c r="Q12" s="44">
        <v>723.51499999999999</v>
      </c>
      <c r="R12" s="44">
        <v>420.86500000000001</v>
      </c>
      <c r="S12" s="44">
        <v>342.678</v>
      </c>
      <c r="T12" s="44">
        <v>479.13</v>
      </c>
      <c r="U12" s="44">
        <v>590.274</v>
      </c>
      <c r="V12" s="44">
        <v>229.273</v>
      </c>
      <c r="W12" s="44">
        <v>602.86099999999999</v>
      </c>
    </row>
    <row r="13" spans="1:23" ht="17.5" thickBot="1">
      <c r="A13" s="109" t="s">
        <v>66</v>
      </c>
      <c r="B13" s="44">
        <v>-436.84199999999998</v>
      </c>
      <c r="C13" s="44">
        <v>-1047.6300000000001</v>
      </c>
      <c r="D13" s="44">
        <v>-1278.03</v>
      </c>
      <c r="E13" s="44">
        <v>-1573.865</v>
      </c>
      <c r="F13" s="44">
        <v>-358.43200000000002</v>
      </c>
      <c r="G13" s="56">
        <v>-712.07299999999998</v>
      </c>
      <c r="H13" s="44">
        <v>-969.827</v>
      </c>
      <c r="I13" s="44">
        <v>-1531.06</v>
      </c>
      <c r="J13" s="44">
        <v>-403.72199999999998</v>
      </c>
      <c r="K13" s="56">
        <v>-1118.952</v>
      </c>
      <c r="L13" s="44">
        <v>-2425.9859999999999</v>
      </c>
      <c r="M13" s="44">
        <v>-1819.9359999999999</v>
      </c>
      <c r="N13" s="44">
        <v>-1127.3440000000001</v>
      </c>
      <c r="O13" s="44">
        <v>-2277.8760000000002</v>
      </c>
      <c r="P13" s="44">
        <v>-3688.9380000000001</v>
      </c>
      <c r="Q13" s="44">
        <v>-4632.46</v>
      </c>
      <c r="R13" s="44">
        <v>-2087.2109999999998</v>
      </c>
      <c r="S13" s="44">
        <v>-5555.6850000000004</v>
      </c>
      <c r="T13" s="44">
        <v>-9842.4159999999993</v>
      </c>
      <c r="U13" s="44">
        <v>-16348.179</v>
      </c>
      <c r="V13" s="44">
        <v>-4251.8490000000002</v>
      </c>
      <c r="W13" s="44">
        <v>-7275.26</v>
      </c>
    </row>
    <row r="14" spans="1:23" ht="17.5" thickBot="1">
      <c r="A14" s="111" t="s">
        <v>67</v>
      </c>
      <c r="B14" s="112">
        <v>22.858000000000004</v>
      </c>
      <c r="C14" s="112">
        <v>-1014.2770000000002</v>
      </c>
      <c r="D14" s="112">
        <v>-1060.125</v>
      </c>
      <c r="E14" s="112">
        <v>-1479.6479999999999</v>
      </c>
      <c r="F14" s="112">
        <v>8.6490000000000009</v>
      </c>
      <c r="G14" s="112">
        <v>-331.13200000000001</v>
      </c>
      <c r="H14" s="112">
        <v>-496.29700000000003</v>
      </c>
      <c r="I14" s="112">
        <v>-871.38</v>
      </c>
      <c r="J14" s="112">
        <v>-339.64799999999997</v>
      </c>
      <c r="K14" s="112">
        <v>-1023.004</v>
      </c>
      <c r="L14" s="112">
        <v>-2298.404</v>
      </c>
      <c r="M14" s="112">
        <v>-1630.4549999999999</v>
      </c>
      <c r="N14" s="112">
        <v>-902.72300000000007</v>
      </c>
      <c r="O14" s="112">
        <v>-1901.2330000000002</v>
      </c>
      <c r="P14" s="112">
        <v>-3158.864</v>
      </c>
      <c r="Q14" s="112">
        <v>-3908.9450000000002</v>
      </c>
      <c r="R14" s="112">
        <v>-1666.3459999999998</v>
      </c>
      <c r="S14" s="112">
        <v>-5213.0070000000005</v>
      </c>
      <c r="T14" s="112">
        <v>-9363.2860000000001</v>
      </c>
      <c r="U14" s="112">
        <v>-15757.905000000001</v>
      </c>
      <c r="V14" s="112">
        <v>-4022.576</v>
      </c>
      <c r="W14" s="112">
        <v>-6672.3990000000003</v>
      </c>
    </row>
    <row r="15" spans="1:23" ht="17.5" thickBot="1">
      <c r="A15" s="62" t="s">
        <v>68</v>
      </c>
      <c r="B15" s="56">
        <v>468.64699999999999</v>
      </c>
      <c r="C15" s="56">
        <v>1005.188</v>
      </c>
      <c r="D15" s="56">
        <v>1563.434</v>
      </c>
      <c r="E15" s="56">
        <v>2206.2339999999999</v>
      </c>
      <c r="F15" s="56">
        <v>952.19600000000003</v>
      </c>
      <c r="G15" s="56">
        <v>1565.539</v>
      </c>
      <c r="H15" s="56">
        <v>2318.6410000000001</v>
      </c>
      <c r="I15" s="56">
        <v>3343.123</v>
      </c>
      <c r="J15" s="56">
        <v>317.21499999999997</v>
      </c>
      <c r="K15" s="56">
        <v>1044.249</v>
      </c>
      <c r="L15" s="56">
        <v>2048.2190000000001</v>
      </c>
      <c r="M15" s="56">
        <v>2695.038</v>
      </c>
      <c r="N15" s="44">
        <v>894.07730000000004</v>
      </c>
      <c r="O15" s="44">
        <v>1964.23</v>
      </c>
      <c r="P15" s="44">
        <v>3429.6197723826999</v>
      </c>
      <c r="Q15" s="44">
        <v>5280.3190000000004</v>
      </c>
      <c r="R15" s="44">
        <v>898.59446046079995</v>
      </c>
      <c r="S15" s="44">
        <v>2984.7440000000001</v>
      </c>
      <c r="T15" s="44">
        <v>5338.9009999999998</v>
      </c>
      <c r="U15" s="44">
        <v>8662.5259999999998</v>
      </c>
      <c r="V15" s="44">
        <v>3187.1959999999999</v>
      </c>
      <c r="W15" s="44">
        <v>6731.5209999999997</v>
      </c>
    </row>
    <row r="16" spans="1:23" ht="17.5" thickBot="1">
      <c r="A16" s="115" t="s">
        <v>69</v>
      </c>
      <c r="B16" s="116">
        <v>1715.3229999999992</v>
      </c>
      <c r="C16" s="116">
        <v>2718.9709999999991</v>
      </c>
      <c r="D16" s="116">
        <v>4619.8160000000016</v>
      </c>
      <c r="E16" s="116">
        <v>6624.0440000000017</v>
      </c>
      <c r="F16" s="116">
        <v>3085.5399999999995</v>
      </c>
      <c r="G16" s="116">
        <v>5445.5349999999989</v>
      </c>
      <c r="H16" s="116">
        <v>8207.4249999999993</v>
      </c>
      <c r="I16" s="116">
        <v>11125.792000000003</v>
      </c>
      <c r="J16" s="116">
        <v>1872.85</v>
      </c>
      <c r="K16" s="116">
        <v>5089.4619999999986</v>
      </c>
      <c r="L16" s="116">
        <v>8359.6680000000015</v>
      </c>
      <c r="M16" s="116">
        <v>10654.819892177997</v>
      </c>
      <c r="N16" s="116">
        <v>3798.9233000000004</v>
      </c>
      <c r="O16" s="116">
        <v>7172.0920000000006</v>
      </c>
      <c r="P16" s="116">
        <v>10490.527772382706</v>
      </c>
      <c r="Q16" s="116">
        <v>13637.759999999998</v>
      </c>
      <c r="R16" s="116">
        <v>2847.9404604608017</v>
      </c>
      <c r="S16" s="116">
        <v>6188.9119999999966</v>
      </c>
      <c r="T16" s="116">
        <v>8808.8815006526929</v>
      </c>
      <c r="U16" s="116">
        <v>10562.455092520006</v>
      </c>
      <c r="V16" s="116">
        <v>6157.5009999999993</v>
      </c>
      <c r="W16" s="116">
        <v>13930.127999999999</v>
      </c>
    </row>
    <row r="17" spans="1:23" ht="17.5" thickBot="1">
      <c r="A17" s="114" t="s">
        <v>168</v>
      </c>
      <c r="B17" s="44">
        <v>-292.36599999999999</v>
      </c>
      <c r="C17" s="44">
        <v>-460.36900000000003</v>
      </c>
      <c r="D17" s="44">
        <v>-722.404</v>
      </c>
      <c r="E17" s="44">
        <v>-756.02200000000005</v>
      </c>
      <c r="F17" s="44">
        <v>-583.58000000000004</v>
      </c>
      <c r="G17" s="44">
        <v>-1442.1389999999999</v>
      </c>
      <c r="H17" s="44">
        <v>-1810.6220000000001</v>
      </c>
      <c r="I17" s="44">
        <v>-1971.893</v>
      </c>
      <c r="J17" s="44">
        <v>-699.18899999999996</v>
      </c>
      <c r="K17" s="44">
        <v>-1409.0250000000001</v>
      </c>
      <c r="L17" s="44">
        <v>-1986.492</v>
      </c>
      <c r="M17" s="44">
        <v>-1602.952</v>
      </c>
      <c r="N17" s="44">
        <v>-465.76900000000001</v>
      </c>
      <c r="O17" s="44">
        <v>-1161.1579999999999</v>
      </c>
      <c r="P17" s="44">
        <v>-1310.171</v>
      </c>
      <c r="Q17" s="44">
        <v>-1361.364</v>
      </c>
      <c r="R17" s="44">
        <v>-1022.92</v>
      </c>
      <c r="S17" s="44">
        <v>-1507.221</v>
      </c>
      <c r="T17" s="44">
        <v>-2485.7930000000001</v>
      </c>
      <c r="U17" s="44">
        <v>-2677.7420000000002</v>
      </c>
      <c r="V17" s="44">
        <v>-1125.0160000000001</v>
      </c>
      <c r="W17" s="44">
        <v>-2039.501</v>
      </c>
    </row>
    <row r="18" spans="1:23" ht="17.5" thickBot="1">
      <c r="A18" s="109" t="s">
        <v>70</v>
      </c>
      <c r="B18" s="44">
        <v>-109.798</v>
      </c>
      <c r="C18" s="44">
        <v>-197.04400000000001</v>
      </c>
      <c r="D18" s="44">
        <v>-361.435</v>
      </c>
      <c r="E18" s="44">
        <v>-1011.26</v>
      </c>
      <c r="F18" s="44">
        <v>-376.62200000000001</v>
      </c>
      <c r="G18" s="44">
        <v>-130.447</v>
      </c>
      <c r="H18" s="44">
        <v>-295.80799999999999</v>
      </c>
      <c r="I18" s="44">
        <v>-733.30100000000004</v>
      </c>
      <c r="J18" s="44">
        <v>193.36699999999999</v>
      </c>
      <c r="K18" s="44">
        <v>102.562</v>
      </c>
      <c r="L18" s="44">
        <v>-200.08099999999999</v>
      </c>
      <c r="M18" s="44">
        <v>135.58812648963323</v>
      </c>
      <c r="N18" s="44">
        <v>480.58100000000002</v>
      </c>
      <c r="O18" s="44">
        <v>688.47500000000002</v>
      </c>
      <c r="P18" s="44">
        <v>-26.611999999999998</v>
      </c>
      <c r="Q18" s="44">
        <v>-555.77127133706256</v>
      </c>
      <c r="R18" s="44">
        <v>2058.9720000000002</v>
      </c>
      <c r="S18" s="44">
        <v>1833.595</v>
      </c>
      <c r="T18" s="44">
        <v>2323.4870000000001</v>
      </c>
      <c r="U18" s="44">
        <v>2226.6149999999998</v>
      </c>
      <c r="V18" s="44">
        <v>-378.79</v>
      </c>
      <c r="W18" s="44">
        <v>-1370.0507606431147</v>
      </c>
    </row>
    <row r="19" spans="1:23" ht="17.5" thickBot="1">
      <c r="A19" s="117" t="s">
        <v>71</v>
      </c>
      <c r="B19" s="118">
        <v>-402.16399999999999</v>
      </c>
      <c r="C19" s="118">
        <v>-657.41300000000001</v>
      </c>
      <c r="D19" s="118">
        <v>-1083.8389999999999</v>
      </c>
      <c r="E19" s="118">
        <v>-1767.2820000000002</v>
      </c>
      <c r="F19" s="118">
        <v>-960.202</v>
      </c>
      <c r="G19" s="118">
        <v>-1572.5859999999998</v>
      </c>
      <c r="H19" s="118">
        <v>-2106.4300000000003</v>
      </c>
      <c r="I19" s="118">
        <v>-2705.194</v>
      </c>
      <c r="J19" s="118">
        <v>-505.822</v>
      </c>
      <c r="K19" s="118">
        <v>-1306.4630000000002</v>
      </c>
      <c r="L19" s="118">
        <v>-2186.5729999999999</v>
      </c>
      <c r="M19" s="118">
        <v>-1467.3638735103668</v>
      </c>
      <c r="N19" s="118">
        <v>14.812000000000012</v>
      </c>
      <c r="O19" s="118">
        <v>-472.68299999999988</v>
      </c>
      <c r="P19" s="118">
        <v>-1336.7830000000001</v>
      </c>
      <c r="Q19" s="118">
        <v>-1917.1352713370625</v>
      </c>
      <c r="R19" s="118">
        <v>1036.0520000000001</v>
      </c>
      <c r="S19" s="118">
        <v>326.37400000000002</v>
      </c>
      <c r="T19" s="118">
        <v>-162.30600000000004</v>
      </c>
      <c r="U19" s="118">
        <v>-451.12700000000041</v>
      </c>
      <c r="V19" s="118">
        <v>-1503.806</v>
      </c>
      <c r="W19" s="118">
        <v>-3409.5517606431149</v>
      </c>
    </row>
    <row r="20" spans="1:23" ht="17">
      <c r="A20" s="120" t="s">
        <v>72</v>
      </c>
      <c r="B20" s="121">
        <v>1313.1589999999992</v>
      </c>
      <c r="C20" s="121">
        <v>2061.5579999999991</v>
      </c>
      <c r="D20" s="121">
        <v>3535.9770000000017</v>
      </c>
      <c r="E20" s="121">
        <v>4856.7620000000015</v>
      </c>
      <c r="F20" s="121">
        <v>2125.3379999999997</v>
      </c>
      <c r="G20" s="121">
        <v>3872.9489999999992</v>
      </c>
      <c r="H20" s="121">
        <v>6100.994999999999</v>
      </c>
      <c r="I20" s="121">
        <v>8420.5980000000036</v>
      </c>
      <c r="J20" s="121">
        <v>1367.0279999999998</v>
      </c>
      <c r="K20" s="121">
        <v>3782.9989999999984</v>
      </c>
      <c r="L20" s="121">
        <v>6173.0950000000012</v>
      </c>
      <c r="M20" s="121">
        <v>9187.4560186676299</v>
      </c>
      <c r="N20" s="121">
        <v>3813.7353000000003</v>
      </c>
      <c r="O20" s="121">
        <v>6699.4090000000006</v>
      </c>
      <c r="P20" s="121">
        <v>9153.7447723827063</v>
      </c>
      <c r="Q20" s="121">
        <v>11720.624728662937</v>
      </c>
      <c r="R20" s="121">
        <v>3883.9924604608018</v>
      </c>
      <c r="S20" s="121">
        <v>6515.2859999999964</v>
      </c>
      <c r="T20" s="121">
        <v>8646.5755006526924</v>
      </c>
      <c r="U20" s="121">
        <v>10111.328092520005</v>
      </c>
      <c r="V20" s="121">
        <v>4653.6949999999997</v>
      </c>
      <c r="W20" s="121">
        <v>10520.576239356884</v>
      </c>
    </row>
    <row r="21" spans="1:23" ht="17.5" thickBot="1">
      <c r="A21" s="119" t="s">
        <v>73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</row>
    <row r="22" spans="1:23" ht="17.5" thickBot="1">
      <c r="A22" s="43" t="s">
        <v>74</v>
      </c>
      <c r="B22" s="44">
        <v>1312.127</v>
      </c>
      <c r="C22" s="44">
        <v>2058.6149999999998</v>
      </c>
      <c r="D22" s="44">
        <v>3532.277</v>
      </c>
      <c r="E22" s="44">
        <v>4850.1120000000001</v>
      </c>
      <c r="F22" s="44">
        <v>2124.2460000000001</v>
      </c>
      <c r="G22" s="44">
        <v>3871.6590000000001</v>
      </c>
      <c r="H22" s="44">
        <v>6098.3580000000002</v>
      </c>
      <c r="I22" s="44">
        <v>8417.0669999999991</v>
      </c>
      <c r="J22" s="44">
        <v>1366.3530000000001</v>
      </c>
      <c r="K22" s="44">
        <v>3781.6930000000002</v>
      </c>
      <c r="L22" s="44">
        <v>6170.4859999999999</v>
      </c>
      <c r="M22" s="44">
        <v>9182.1839886676335</v>
      </c>
      <c r="N22" s="44">
        <v>3813.3723</v>
      </c>
      <c r="O22" s="44">
        <v>6695.5330000000004</v>
      </c>
      <c r="P22" s="44">
        <v>9148.137772382699</v>
      </c>
      <c r="Q22" s="44">
        <v>11713.178728662939</v>
      </c>
      <c r="R22" s="44">
        <v>3882.0644604607996</v>
      </c>
      <c r="S22" s="44">
        <v>6511.4179999999997</v>
      </c>
      <c r="T22" s="44">
        <v>8637.0967506527013</v>
      </c>
      <c r="U22" s="44">
        <v>10098.140092520007</v>
      </c>
      <c r="V22" s="44">
        <v>4645.74</v>
      </c>
      <c r="W22" s="44">
        <v>10507.443615569735</v>
      </c>
    </row>
    <row r="23" spans="1:23" ht="17.5" thickBot="1">
      <c r="A23" s="60" t="s">
        <v>75</v>
      </c>
      <c r="B23" s="44">
        <v>1.032</v>
      </c>
      <c r="C23" s="44">
        <v>2.9430000000000001</v>
      </c>
      <c r="D23" s="44">
        <v>3.7</v>
      </c>
      <c r="E23" s="44">
        <v>6.65</v>
      </c>
      <c r="F23" s="44">
        <v>1.0920000000000001</v>
      </c>
      <c r="G23" s="44">
        <v>1.29</v>
      </c>
      <c r="H23" s="44">
        <v>2.637</v>
      </c>
      <c r="I23" s="44">
        <v>3.5310000000000001</v>
      </c>
      <c r="J23" s="44">
        <v>0.67500000000000004</v>
      </c>
      <c r="K23" s="44">
        <v>1.306</v>
      </c>
      <c r="L23" s="44">
        <v>2.609</v>
      </c>
      <c r="M23" s="44">
        <v>5.27203</v>
      </c>
      <c r="N23" s="44">
        <v>0.36299999999999999</v>
      </c>
      <c r="O23" s="44">
        <v>3.8759999999999999</v>
      </c>
      <c r="P23" s="44">
        <v>5.6070000000000002</v>
      </c>
      <c r="Q23" s="44">
        <v>7.4459999999999997</v>
      </c>
      <c r="R23" s="44">
        <v>1.9279999999999999</v>
      </c>
      <c r="S23" s="44">
        <v>3.8679999999999999</v>
      </c>
      <c r="T23" s="44">
        <v>9.4787499999999998</v>
      </c>
      <c r="U23" s="44">
        <v>13.188000000000001</v>
      </c>
      <c r="V23" s="44">
        <v>7.9550000000000001</v>
      </c>
      <c r="W23" s="44">
        <v>13.132623787149999</v>
      </c>
    </row>
    <row r="24" spans="1:23" ht="17.5" thickBot="1">
      <c r="A24" s="122" t="s">
        <v>76</v>
      </c>
      <c r="B24" s="123">
        <v>1313.1589999999999</v>
      </c>
      <c r="C24" s="123">
        <v>2061.558</v>
      </c>
      <c r="D24" s="123">
        <v>3535.9769999999999</v>
      </c>
      <c r="E24" s="123">
        <v>4856.7619999999997</v>
      </c>
      <c r="F24" s="123">
        <v>2125.3380000000002</v>
      </c>
      <c r="G24" s="123">
        <v>3872.9490000000001</v>
      </c>
      <c r="H24" s="123">
        <v>6100.9949999999999</v>
      </c>
      <c r="I24" s="123">
        <v>8420.598</v>
      </c>
      <c r="J24" s="123">
        <v>1367.028</v>
      </c>
      <c r="K24" s="123">
        <v>3782.9990000000003</v>
      </c>
      <c r="L24" s="123">
        <v>6173.0950000000003</v>
      </c>
      <c r="M24" s="123">
        <v>9187.4560186676335</v>
      </c>
      <c r="N24" s="123">
        <v>3813.7352999999998</v>
      </c>
      <c r="O24" s="123">
        <v>6699.4090000000006</v>
      </c>
      <c r="P24" s="123">
        <v>9153.744772382699</v>
      </c>
      <c r="Q24" s="123">
        <v>11720.624728662939</v>
      </c>
      <c r="R24" s="123">
        <v>3883.9924604607995</v>
      </c>
      <c r="S24" s="123">
        <v>6515.2860000000001</v>
      </c>
      <c r="T24" s="123">
        <v>8646.5755006527015</v>
      </c>
      <c r="U24" s="123">
        <v>10111.328092520007</v>
      </c>
      <c r="V24" s="123">
        <v>4653.6949999999997</v>
      </c>
      <c r="W24" s="123">
        <v>10520.576239356886</v>
      </c>
    </row>
    <row r="25" spans="1:23" ht="17">
      <c r="A25" s="62" t="s">
        <v>77</v>
      </c>
      <c r="B25" s="63">
        <v>0.76864204172806816</v>
      </c>
      <c r="C25" s="63">
        <v>1.2059335999731939</v>
      </c>
      <c r="D25" s="63">
        <v>2.0692026040384013</v>
      </c>
      <c r="E25" s="63">
        <v>2.3133956419871318</v>
      </c>
      <c r="F25" s="63">
        <v>1.2443801419928724</v>
      </c>
      <c r="G25" s="63">
        <v>2.2680120740102523</v>
      </c>
      <c r="H25" s="63">
        <v>3.5724090307635601</v>
      </c>
      <c r="I25" s="63">
        <v>4.3426432728422171</v>
      </c>
      <c r="J25" s="63">
        <v>0.80040755173948186</v>
      </c>
      <c r="K25" s="63">
        <v>2.2153101252460647</v>
      </c>
      <c r="L25" s="63">
        <v>3.6146615057036859</v>
      </c>
      <c r="M25" s="63">
        <v>4.6144315145701169</v>
      </c>
      <c r="N25" s="63">
        <v>2.233867811988671</v>
      </c>
      <c r="O25" s="63">
        <v>3.9222332560626043</v>
      </c>
      <c r="P25" s="63">
        <v>5.3589654777120641</v>
      </c>
      <c r="Q25" s="63">
        <v>5.8469168655040225</v>
      </c>
      <c r="R25" s="63">
        <v>2.2741075772456174</v>
      </c>
      <c r="S25" s="63">
        <v>3.8143789633662699</v>
      </c>
      <c r="T25" s="63">
        <v>5.0595984085569112</v>
      </c>
      <c r="U25" s="63">
        <v>4.7857559650807886</v>
      </c>
      <c r="V25" s="63">
        <v>2.7214675705459572</v>
      </c>
      <c r="W25" s="63">
        <v>6.1552448154897164</v>
      </c>
    </row>
    <row r="26" spans="1:23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23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</row>
    <row r="28" spans="1:23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</row>
    <row r="29" spans="1:23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</row>
    <row r="30" spans="1:23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</row>
    <row r="31" spans="1:23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</row>
    <row r="32" spans="1:23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</row>
    <row r="33" spans="2:23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</row>
    <row r="34" spans="2:23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</row>
    <row r="35" spans="2:23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</row>
    <row r="36" spans="2:23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</row>
    <row r="37" spans="2:23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</row>
    <row r="38" spans="2:23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</row>
    <row r="39" spans="2:23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</row>
    <row r="40" spans="2:23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</row>
    <row r="41" spans="2:23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</row>
    <row r="42" spans="2:23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</row>
    <row r="43" spans="2:23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</row>
    <row r="44" spans="2:23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</row>
    <row r="45" spans="2:23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</row>
    <row r="46" spans="2:23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</row>
    <row r="47" spans="2:23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</row>
    <row r="48" spans="2:23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</row>
    <row r="49" spans="2:23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</row>
    <row r="50" spans="2:23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/>
      <c r="N50"/>
      <c r="O50"/>
      <c r="P50"/>
      <c r="Q50"/>
      <c r="U50" s="45"/>
    </row>
    <row r="51" spans="2:23">
      <c r="B51" s="45"/>
      <c r="M51"/>
      <c r="N51"/>
      <c r="O51"/>
      <c r="P51"/>
      <c r="Q51"/>
    </row>
    <row r="52" spans="2:23" ht="17">
      <c r="B52" s="45"/>
      <c r="R52" s="44"/>
      <c r="S52" s="45"/>
      <c r="T52" s="45"/>
      <c r="U52" s="45"/>
      <c r="V52" s="44"/>
      <c r="W52" s="45"/>
    </row>
    <row r="53" spans="2:23" ht="17">
      <c r="B53" s="45"/>
      <c r="R53" s="44"/>
      <c r="S53" s="45"/>
      <c r="T53" s="45"/>
      <c r="U53" s="45"/>
      <c r="V53" s="44"/>
      <c r="W53" s="45"/>
    </row>
    <row r="54" spans="2:23">
      <c r="S54" s="45"/>
      <c r="T54" s="45"/>
      <c r="U54" s="45"/>
      <c r="W54" s="45"/>
    </row>
    <row r="55" spans="2:23">
      <c r="S55" s="45"/>
      <c r="T55" s="45"/>
      <c r="U55" s="45"/>
      <c r="W55" s="45"/>
    </row>
    <row r="56" spans="2:23">
      <c r="S56" s="45"/>
      <c r="T56" s="45"/>
      <c r="U56" s="45"/>
      <c r="W56" s="45"/>
    </row>
    <row r="57" spans="2:23">
      <c r="S57" s="45"/>
      <c r="T57" s="45"/>
      <c r="U57" s="45"/>
      <c r="W57" s="45"/>
    </row>
    <row r="58" spans="2:23">
      <c r="S58" s="45"/>
      <c r="T58" s="45"/>
      <c r="U58" s="45"/>
      <c r="W58" s="45"/>
    </row>
    <row r="59" spans="2:23">
      <c r="S59" s="45"/>
      <c r="T59" s="45"/>
      <c r="U59" s="45"/>
      <c r="W59" s="45"/>
    </row>
    <row r="60" spans="2:23">
      <c r="S60" s="45"/>
      <c r="T60" s="45"/>
      <c r="U60" s="45"/>
      <c r="W60" s="45"/>
    </row>
  </sheetData>
  <mergeCells count="6">
    <mergeCell ref="V1:W1"/>
    <mergeCell ref="N1:Q1"/>
    <mergeCell ref="B1:E1"/>
    <mergeCell ref="F1:I1"/>
    <mergeCell ref="J1:M1"/>
    <mergeCell ref="R1:U1"/>
  </mergeCells>
  <phoneticPr fontId="25" type="noConversion"/>
  <printOptions horizontalCentered="1" verticalCentered="1"/>
  <pageMargins left="0.7" right="0.7" top="0.75" bottom="0.75" header="0.3" footer="0.3"/>
  <pageSetup paperSize="9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12A8A"/>
  </sheetPr>
  <dimension ref="A1:Y116"/>
  <sheetViews>
    <sheetView showGridLines="0" zoomScaleNormal="100" workbookViewId="0">
      <pane xSplit="1" ySplit="2" topLeftCell="O3" activePane="bottomRight" state="frozen"/>
      <selection activeCell="AW27" sqref="AW27"/>
      <selection pane="topRight" activeCell="AW27" sqref="AW27"/>
      <selection pane="bottomLeft" activeCell="AW27" sqref="AW27"/>
      <selection pane="bottomRight" activeCell="R22" sqref="R22"/>
    </sheetView>
  </sheetViews>
  <sheetFormatPr defaultColWidth="9.1796875" defaultRowHeight="12.5"/>
  <cols>
    <col min="1" max="1" width="62.81640625" style="3" bestFit="1" customWidth="1"/>
    <col min="2" max="4" width="9.1796875" style="3" customWidth="1"/>
    <col min="5" max="5" width="12" style="3" customWidth="1"/>
    <col min="6" max="8" width="9.1796875" style="3" customWidth="1"/>
    <col min="9" max="12" width="12" style="3" customWidth="1"/>
    <col min="13" max="13" width="14.1796875" style="3" bestFit="1" customWidth="1"/>
    <col min="14" max="16" width="14.1796875" style="3" customWidth="1"/>
    <col min="17" max="19" width="9.1796875" customWidth="1"/>
    <col min="21" max="21" width="11.54296875" bestFit="1" customWidth="1"/>
    <col min="22" max="22" width="11.54296875" customWidth="1"/>
    <col min="23" max="23" width="9.1796875" customWidth="1"/>
  </cols>
  <sheetData>
    <row r="1" spans="1:23" ht="17.5" thickBot="1">
      <c r="A1" s="40" t="s">
        <v>78</v>
      </c>
      <c r="B1" s="155">
        <v>2020</v>
      </c>
      <c r="C1" s="156"/>
      <c r="D1" s="156"/>
      <c r="E1" s="156"/>
      <c r="F1" s="155">
        <v>2021</v>
      </c>
      <c r="G1" s="156"/>
      <c r="H1" s="156"/>
      <c r="I1" s="157"/>
      <c r="J1" s="155">
        <v>2022</v>
      </c>
      <c r="K1" s="156"/>
      <c r="L1" s="156"/>
      <c r="M1" s="157"/>
      <c r="N1" s="158">
        <v>2023</v>
      </c>
      <c r="O1" s="159"/>
      <c r="P1" s="159"/>
      <c r="Q1" s="159"/>
      <c r="R1" s="153">
        <v>2024</v>
      </c>
      <c r="S1" s="154"/>
      <c r="T1" s="154"/>
      <c r="U1" s="154"/>
      <c r="V1" s="153">
        <v>2025</v>
      </c>
      <c r="W1" s="154"/>
    </row>
    <row r="2" spans="1:23" ht="17.5" thickBot="1">
      <c r="A2" s="142" t="s">
        <v>46</v>
      </c>
      <c r="B2" s="41" t="s">
        <v>1</v>
      </c>
      <c r="C2" s="41" t="s">
        <v>48</v>
      </c>
      <c r="D2" s="41" t="s">
        <v>49</v>
      </c>
      <c r="E2" s="42" t="s">
        <v>50</v>
      </c>
      <c r="F2" s="41" t="s">
        <v>1</v>
      </c>
      <c r="G2" s="41" t="s">
        <v>48</v>
      </c>
      <c r="H2" s="41" t="s">
        <v>49</v>
      </c>
      <c r="I2" s="64" t="s">
        <v>50</v>
      </c>
      <c r="J2" s="41" t="s">
        <v>1</v>
      </c>
      <c r="K2" s="41" t="s">
        <v>48</v>
      </c>
      <c r="L2" s="41" t="s">
        <v>49</v>
      </c>
      <c r="M2" s="64" t="s">
        <v>50</v>
      </c>
      <c r="N2" s="41" t="s">
        <v>1</v>
      </c>
      <c r="O2" s="41" t="s">
        <v>48</v>
      </c>
      <c r="P2" s="41" t="s">
        <v>49</v>
      </c>
      <c r="Q2" s="64" t="s">
        <v>50</v>
      </c>
      <c r="R2" s="64" t="s">
        <v>1</v>
      </c>
      <c r="S2" s="64" t="s">
        <v>48</v>
      </c>
      <c r="T2" s="64" t="s">
        <v>49</v>
      </c>
      <c r="U2" s="64" t="s">
        <v>50</v>
      </c>
      <c r="V2" s="64" t="s">
        <v>1</v>
      </c>
      <c r="W2" s="64" t="s">
        <v>48</v>
      </c>
    </row>
    <row r="3" spans="1:23" ht="17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3" ht="17">
      <c r="A4" s="67" t="s">
        <v>80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23" ht="17">
      <c r="A5" s="68" t="s">
        <v>81</v>
      </c>
      <c r="B5" s="44">
        <v>31481.356</v>
      </c>
      <c r="C5" s="44">
        <v>33134.216999999997</v>
      </c>
      <c r="D5" s="44">
        <v>33740.595000000001</v>
      </c>
      <c r="E5" s="44">
        <v>38140.665000000001</v>
      </c>
      <c r="F5" s="44">
        <v>38295.216</v>
      </c>
      <c r="G5" s="44">
        <v>39409.559000000001</v>
      </c>
      <c r="H5" s="44">
        <v>40502.951000000001</v>
      </c>
      <c r="I5" s="44">
        <v>42072.707000000002</v>
      </c>
      <c r="J5" s="44">
        <v>44234.017</v>
      </c>
      <c r="K5" s="44">
        <v>44414.05</v>
      </c>
      <c r="L5" s="44">
        <v>44738.142</v>
      </c>
      <c r="M5" s="44">
        <v>59818.733</v>
      </c>
      <c r="N5" s="44">
        <v>51708.218000000001</v>
      </c>
      <c r="O5" s="44">
        <v>52532.747799999997</v>
      </c>
      <c r="P5" s="44">
        <v>68135.187000000005</v>
      </c>
      <c r="Q5" s="44">
        <v>78003.156000000003</v>
      </c>
      <c r="R5" s="44">
        <v>86735.971600000019</v>
      </c>
      <c r="S5" s="44">
        <v>92068.987999999998</v>
      </c>
      <c r="T5" s="44">
        <v>94811.334599999987</v>
      </c>
      <c r="U5" s="44">
        <v>104141.296</v>
      </c>
      <c r="V5" s="44">
        <v>103104.92979040134</v>
      </c>
      <c r="W5" s="44">
        <v>106172.359</v>
      </c>
    </row>
    <row r="6" spans="1:23" ht="17">
      <c r="A6" s="68" t="s">
        <v>169</v>
      </c>
      <c r="B6" s="44"/>
      <c r="C6" s="44"/>
      <c r="D6" s="44"/>
      <c r="E6" s="44"/>
      <c r="F6" s="44"/>
      <c r="G6" s="44"/>
      <c r="H6" s="44"/>
      <c r="I6" s="44">
        <v>1377.6120000000001</v>
      </c>
      <c r="J6" s="44"/>
      <c r="K6" s="44"/>
      <c r="L6" s="44"/>
      <c r="M6" s="44">
        <v>0</v>
      </c>
      <c r="N6" s="44">
        <v>1486.8610000000001</v>
      </c>
      <c r="O6" s="44">
        <v>1354.3689999999999</v>
      </c>
      <c r="P6" s="44">
        <v>1737.721</v>
      </c>
      <c r="Q6" s="44">
        <v>474.82499999999999</v>
      </c>
      <c r="R6" s="44">
        <v>1092.2639999999999</v>
      </c>
      <c r="S6" s="44">
        <v>1288.566</v>
      </c>
      <c r="T6" s="44">
        <v>1523.8240000000001</v>
      </c>
      <c r="U6" s="44">
        <v>0</v>
      </c>
      <c r="V6" s="44">
        <v>0</v>
      </c>
      <c r="W6" s="44">
        <v>0</v>
      </c>
    </row>
    <row r="7" spans="1:23" ht="17">
      <c r="A7" s="68" t="s">
        <v>82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>
        <v>15119.377</v>
      </c>
      <c r="N7" s="44">
        <v>0</v>
      </c>
      <c r="O7" s="44">
        <v>0</v>
      </c>
      <c r="P7" s="44">
        <v>14771.771000000001</v>
      </c>
      <c r="Q7" s="44">
        <v>15043.035</v>
      </c>
      <c r="R7" s="44">
        <v>20818.044000000002</v>
      </c>
      <c r="S7" s="44">
        <v>20397.526000000002</v>
      </c>
      <c r="T7" s="44">
        <v>19961.448</v>
      </c>
      <c r="U7" s="44">
        <v>19565.446</v>
      </c>
      <c r="V7" s="44">
        <v>19116.456999999999</v>
      </c>
      <c r="W7" s="44">
        <v>18698.147000000001</v>
      </c>
    </row>
    <row r="8" spans="1:23" ht="17">
      <c r="A8" s="68" t="s">
        <v>83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>
        <v>951.577</v>
      </c>
      <c r="N8" s="44">
        <v>0</v>
      </c>
      <c r="O8" s="44">
        <v>0</v>
      </c>
      <c r="P8" s="44">
        <v>872.70299999999997</v>
      </c>
      <c r="Q8" s="44">
        <v>872.3</v>
      </c>
      <c r="R8" s="44">
        <v>942.11400000000003</v>
      </c>
      <c r="S8" s="44">
        <v>1072.153</v>
      </c>
      <c r="T8" s="44">
        <v>1333.3589999999999</v>
      </c>
      <c r="U8" s="44">
        <v>1334.703</v>
      </c>
      <c r="V8" s="44">
        <v>1246.8689999999999</v>
      </c>
      <c r="W8" s="44">
        <v>1167.8019999999999</v>
      </c>
    </row>
    <row r="9" spans="1:23" ht="17">
      <c r="A9" s="68" t="s">
        <v>84</v>
      </c>
      <c r="B9" s="44">
        <v>5077.6099999999997</v>
      </c>
      <c r="C9" s="44">
        <v>4710.67</v>
      </c>
      <c r="D9" s="44">
        <v>6378.0029999999997</v>
      </c>
      <c r="E9" s="44">
        <v>6582.1</v>
      </c>
      <c r="F9" s="44">
        <v>9019.2939999999999</v>
      </c>
      <c r="G9" s="44">
        <v>8110.8670000000002</v>
      </c>
      <c r="H9" s="44">
        <v>7757.68</v>
      </c>
      <c r="I9" s="44">
        <v>6219.0619999999999</v>
      </c>
      <c r="J9" s="44">
        <v>6720.768</v>
      </c>
      <c r="K9" s="44">
        <v>7244.116</v>
      </c>
      <c r="L9" s="44">
        <v>7309.5969999999998</v>
      </c>
      <c r="M9" s="44">
        <v>0</v>
      </c>
      <c r="N9" s="44">
        <v>10948.821</v>
      </c>
      <c r="O9" s="44">
        <v>15034.406999999999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</row>
    <row r="10" spans="1:23" ht="17">
      <c r="A10" s="68" t="s">
        <v>163</v>
      </c>
      <c r="B10" s="44">
        <v>11294.931</v>
      </c>
      <c r="C10" s="44">
        <v>11108.744000000001</v>
      </c>
      <c r="D10" s="44">
        <v>11666.99</v>
      </c>
      <c r="E10" s="44">
        <v>12306.547</v>
      </c>
      <c r="F10" s="44">
        <v>12295.109</v>
      </c>
      <c r="G10" s="44">
        <v>9158.625</v>
      </c>
      <c r="H10" s="44">
        <v>9911.7270000000008</v>
      </c>
      <c r="I10" s="44">
        <v>10936.209000000001</v>
      </c>
      <c r="J10" s="44">
        <v>11253.424000000001</v>
      </c>
      <c r="K10" s="44">
        <v>10534.102999999999</v>
      </c>
      <c r="L10" s="44">
        <v>11538.073</v>
      </c>
      <c r="M10" s="44">
        <v>12184.892</v>
      </c>
      <c r="N10" s="44">
        <v>13078.968999999999</v>
      </c>
      <c r="O10" s="44">
        <v>11816.438</v>
      </c>
      <c r="P10" s="44">
        <v>13281.828</v>
      </c>
      <c r="Q10" s="44">
        <v>14884.865</v>
      </c>
      <c r="R10" s="44">
        <v>15787.209000000001</v>
      </c>
      <c r="S10" s="44">
        <v>17848.36</v>
      </c>
      <c r="T10" s="44">
        <v>16412.012999999999</v>
      </c>
      <c r="U10" s="44">
        <v>18727.605</v>
      </c>
      <c r="V10" s="44">
        <v>21911.059487703522</v>
      </c>
      <c r="W10" s="44">
        <v>22703.383000000002</v>
      </c>
    </row>
    <row r="11" spans="1:23" ht="17">
      <c r="A11" s="69" t="s">
        <v>172</v>
      </c>
      <c r="B11" s="44">
        <v>84.551000000000002</v>
      </c>
      <c r="C11" s="44">
        <v>89.272999999999996</v>
      </c>
      <c r="D11" s="44">
        <v>98.022999999999996</v>
      </c>
      <c r="E11" s="44">
        <v>74.855999999999995</v>
      </c>
      <c r="F11" s="44">
        <v>74.855999999999995</v>
      </c>
      <c r="G11" s="44">
        <v>74.855999999999995</v>
      </c>
      <c r="H11" s="44">
        <v>74.855999999999995</v>
      </c>
      <c r="I11" s="44">
        <v>74.855999999999995</v>
      </c>
      <c r="J11" s="44">
        <v>74.855999999999995</v>
      </c>
      <c r="K11" s="44">
        <v>74.855999999999995</v>
      </c>
      <c r="L11" s="44">
        <v>74.855999999999995</v>
      </c>
      <c r="M11" s="44">
        <v>74.855999999999995</v>
      </c>
      <c r="N11" s="44">
        <v>74.855999999999995</v>
      </c>
      <c r="O11" s="44">
        <v>74.855999999999995</v>
      </c>
      <c r="P11" s="44">
        <v>74.855999999999995</v>
      </c>
      <c r="Q11" s="44">
        <v>83.441999999999993</v>
      </c>
      <c r="R11" s="44">
        <v>83.441999999999993</v>
      </c>
      <c r="S11" s="44">
        <v>83.441999999999993</v>
      </c>
      <c r="T11" s="44">
        <v>83.441999999999993</v>
      </c>
      <c r="U11" s="44">
        <v>120.476</v>
      </c>
      <c r="V11" s="44">
        <v>120.476</v>
      </c>
      <c r="W11" s="44">
        <v>120.476</v>
      </c>
    </row>
    <row r="12" spans="1:23" ht="17">
      <c r="A12" s="68" t="s">
        <v>85</v>
      </c>
      <c r="B12" s="44">
        <v>57.421999999999997</v>
      </c>
      <c r="C12" s="44">
        <v>57.319000000000003</v>
      </c>
      <c r="D12" s="44">
        <v>54.698999999999998</v>
      </c>
      <c r="E12" s="44">
        <v>53.334000000000003</v>
      </c>
      <c r="F12" s="44">
        <v>51.972000000000001</v>
      </c>
      <c r="G12" s="44">
        <v>50.588999999999999</v>
      </c>
      <c r="H12" s="44">
        <v>49.46</v>
      </c>
      <c r="I12" s="44">
        <v>48.203000000000003</v>
      </c>
      <c r="J12" s="44">
        <v>54.722999999999999</v>
      </c>
      <c r="K12" s="44">
        <v>54.625</v>
      </c>
      <c r="L12" s="44">
        <v>55.244999999999997</v>
      </c>
      <c r="M12" s="44">
        <v>67.921000000000006</v>
      </c>
      <c r="N12" s="44">
        <v>82.277000000000001</v>
      </c>
      <c r="O12" s="44">
        <v>79.808000000000007</v>
      </c>
      <c r="P12" s="44">
        <v>77.338999999999999</v>
      </c>
      <c r="Q12" s="44">
        <v>74.87</v>
      </c>
      <c r="R12" s="44">
        <v>111.069</v>
      </c>
      <c r="S12" s="44">
        <v>108.89400000000001</v>
      </c>
      <c r="T12" s="44">
        <v>105.816</v>
      </c>
      <c r="U12" s="44">
        <v>107.262</v>
      </c>
      <c r="V12" s="44">
        <v>102.619</v>
      </c>
      <c r="W12" s="44">
        <v>96.713999999999999</v>
      </c>
    </row>
    <row r="13" spans="1:23" ht="17">
      <c r="A13" s="68" t="s">
        <v>86</v>
      </c>
      <c r="B13" s="44">
        <v>9962.0069999999996</v>
      </c>
      <c r="C13" s="44">
        <v>9762.1720000000005</v>
      </c>
      <c r="D13" s="44">
        <v>9601.08</v>
      </c>
      <c r="E13" s="44">
        <v>9444.33</v>
      </c>
      <c r="F13" s="44">
        <v>10088.119000000001</v>
      </c>
      <c r="G13" s="44">
        <v>9774.6589999999997</v>
      </c>
      <c r="H13" s="44">
        <v>9756.7250000000004</v>
      </c>
      <c r="I13" s="44">
        <v>12495.41</v>
      </c>
      <c r="J13" s="44">
        <v>14789.875</v>
      </c>
      <c r="K13" s="44">
        <v>14419.754000000001</v>
      </c>
      <c r="L13" s="44">
        <v>15077.108</v>
      </c>
      <c r="M13" s="44">
        <v>4801.6610000000001</v>
      </c>
      <c r="N13" s="44">
        <v>19374.897000000001</v>
      </c>
      <c r="O13" s="44">
        <v>18979.531999999999</v>
      </c>
      <c r="P13" s="44">
        <v>6289.857</v>
      </c>
      <c r="Q13" s="44">
        <v>6460.85</v>
      </c>
      <c r="R13" s="44">
        <v>7078.335</v>
      </c>
      <c r="S13" s="44">
        <v>7423.1490000000003</v>
      </c>
      <c r="T13" s="44">
        <v>7570.5690000000004</v>
      </c>
      <c r="U13" s="44">
        <v>8028.5889999999999</v>
      </c>
      <c r="V13" s="44">
        <v>7988.3459999999995</v>
      </c>
      <c r="W13" s="44">
        <v>8245.1610000000001</v>
      </c>
    </row>
    <row r="14" spans="1:23" ht="17">
      <c r="A14" s="68" t="s">
        <v>87</v>
      </c>
      <c r="B14" s="44">
        <v>179.08099999999999</v>
      </c>
      <c r="C14" s="44">
        <v>176.08500000000001</v>
      </c>
      <c r="D14" s="44">
        <v>178.01499999999999</v>
      </c>
      <c r="E14" s="44">
        <v>131.959</v>
      </c>
      <c r="F14" s="44">
        <v>192.102</v>
      </c>
      <c r="G14" s="44">
        <v>205.49799999999999</v>
      </c>
      <c r="H14" s="44">
        <v>211.50700000000001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190.01679999999982</v>
      </c>
      <c r="P14" s="44">
        <v>0</v>
      </c>
      <c r="Q14" s="44">
        <v>0</v>
      </c>
      <c r="R14" s="44">
        <v>3636.6320000000001</v>
      </c>
      <c r="S14" s="44">
        <v>3138.192</v>
      </c>
      <c r="T14" s="44">
        <v>3336.2820000000002</v>
      </c>
      <c r="U14" s="44">
        <v>2978.482</v>
      </c>
      <c r="V14" s="44">
        <v>2599.692</v>
      </c>
      <c r="W14" s="44">
        <v>1608.431</v>
      </c>
    </row>
    <row r="15" spans="1:23" ht="17">
      <c r="A15" s="70" t="s">
        <v>88</v>
      </c>
      <c r="B15" s="71">
        <v>58136.957999999991</v>
      </c>
      <c r="C15" s="71">
        <v>59038.479999999996</v>
      </c>
      <c r="D15" s="71">
        <v>61717.404999999999</v>
      </c>
      <c r="E15" s="71">
        <v>66733.790999999997</v>
      </c>
      <c r="F15" s="71">
        <v>70016.668000000005</v>
      </c>
      <c r="G15" s="71">
        <v>66784.653000000006</v>
      </c>
      <c r="H15" s="71">
        <v>68264.906000000003</v>
      </c>
      <c r="I15" s="71">
        <v>73224.059000000008</v>
      </c>
      <c r="J15" s="71">
        <v>77127.663</v>
      </c>
      <c r="K15" s="71">
        <v>76741.504000000001</v>
      </c>
      <c r="L15" s="71">
        <v>78793.021000000008</v>
      </c>
      <c r="M15" s="71">
        <v>93019.016999999993</v>
      </c>
      <c r="N15" s="71">
        <v>96754.89899999999</v>
      </c>
      <c r="O15" s="71">
        <v>100062.17459999998</v>
      </c>
      <c r="P15" s="71">
        <v>105241.262</v>
      </c>
      <c r="Q15" s="71">
        <v>115897.34300000001</v>
      </c>
      <c r="R15" s="71">
        <v>136285.08060000002</v>
      </c>
      <c r="S15" s="71">
        <v>143429.27000000002</v>
      </c>
      <c r="T15" s="71">
        <v>145138.08759999997</v>
      </c>
      <c r="U15" s="71">
        <v>155003.85899999997</v>
      </c>
      <c r="V15" s="71">
        <v>156190.44827810486</v>
      </c>
      <c r="W15" s="71">
        <v>158812.473</v>
      </c>
    </row>
    <row r="16" spans="1:23" ht="17">
      <c r="A16" s="68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1:23" ht="17">
      <c r="A17" s="67" t="s">
        <v>89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</row>
    <row r="18" spans="1:23" ht="17">
      <c r="A18" s="68" t="s">
        <v>90</v>
      </c>
      <c r="B18" s="44">
        <v>2274.0500000000002</v>
      </c>
      <c r="C18" s="44">
        <v>2200.5729999999999</v>
      </c>
      <c r="D18" s="44">
        <v>2159.154</v>
      </c>
      <c r="E18" s="44">
        <v>2092.2420000000002</v>
      </c>
      <c r="F18" s="44">
        <v>2393.6260000000002</v>
      </c>
      <c r="G18" s="44">
        <v>2498.1379999999999</v>
      </c>
      <c r="H18" s="44">
        <v>2358.4169999999999</v>
      </c>
      <c r="I18" s="44">
        <v>2341.9760000000001</v>
      </c>
      <c r="J18" s="44">
        <v>2568.6610000000001</v>
      </c>
      <c r="K18" s="44">
        <v>2742.6750000000002</v>
      </c>
      <c r="L18" s="44">
        <v>3437.7049999999999</v>
      </c>
      <c r="M18" s="44">
        <v>4280.5119999999997</v>
      </c>
      <c r="N18" s="44">
        <v>4763.982</v>
      </c>
      <c r="O18" s="44">
        <v>4866.7030000000004</v>
      </c>
      <c r="P18" s="44">
        <v>4974.6959999999999</v>
      </c>
      <c r="Q18" s="44">
        <v>5080.8710000000001</v>
      </c>
      <c r="R18" s="44">
        <v>5503.0110000000004</v>
      </c>
      <c r="S18" s="44">
        <v>6747.0240000000003</v>
      </c>
      <c r="T18" s="44">
        <v>7404.28</v>
      </c>
      <c r="U18" s="44">
        <v>8106.567</v>
      </c>
      <c r="V18" s="44">
        <v>8067.348</v>
      </c>
      <c r="W18" s="44">
        <v>8065.4549999999999</v>
      </c>
    </row>
    <row r="19" spans="1:23" ht="17">
      <c r="A19" s="68" t="s">
        <v>91</v>
      </c>
      <c r="B19" s="44">
        <v>6092.3289999999997</v>
      </c>
      <c r="C19" s="44">
        <v>6795.7860000000001</v>
      </c>
      <c r="D19" s="44">
        <v>6048.6480000000001</v>
      </c>
      <c r="E19" s="44">
        <v>7287.38</v>
      </c>
      <c r="F19" s="44">
        <v>7169.3779999999997</v>
      </c>
      <c r="G19" s="44">
        <v>6751.0379999999996</v>
      </c>
      <c r="H19" s="44">
        <v>5529.085</v>
      </c>
      <c r="I19" s="44">
        <v>5879.3559999999998</v>
      </c>
      <c r="J19" s="44">
        <v>8301.6720000000005</v>
      </c>
      <c r="K19" s="44">
        <v>7455.9129999999996</v>
      </c>
      <c r="L19" s="44">
        <v>7991.3029999999999</v>
      </c>
      <c r="M19" s="44">
        <v>8154.8410000000003</v>
      </c>
      <c r="N19" s="44">
        <v>10261.200000000001</v>
      </c>
      <c r="O19" s="44">
        <v>10986.066000000001</v>
      </c>
      <c r="P19" s="44">
        <v>9780.0910000000003</v>
      </c>
      <c r="Q19" s="44">
        <v>10217.718999999999</v>
      </c>
      <c r="R19" s="44">
        <v>15248.78</v>
      </c>
      <c r="S19" s="44">
        <v>16194.982</v>
      </c>
      <c r="T19" s="44">
        <v>16691.228999999999</v>
      </c>
      <c r="U19" s="44">
        <v>17047.503000000001</v>
      </c>
      <c r="V19" s="44">
        <v>19430.205000000002</v>
      </c>
      <c r="W19" s="44">
        <v>16395.795999999998</v>
      </c>
    </row>
    <row r="20" spans="1:23" ht="17">
      <c r="A20" s="68" t="s">
        <v>92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>
        <v>490.98200000000003</v>
      </c>
      <c r="N20" s="44">
        <v>0</v>
      </c>
      <c r="O20" s="44">
        <v>0</v>
      </c>
      <c r="P20" s="44">
        <v>303.947</v>
      </c>
      <c r="Q20" s="44">
        <v>890.66</v>
      </c>
      <c r="R20" s="44">
        <v>214.471</v>
      </c>
      <c r="S20" s="44">
        <v>260.774</v>
      </c>
      <c r="T20" s="44">
        <v>368.62400000000002</v>
      </c>
      <c r="U20" s="44">
        <v>740.25199999999995</v>
      </c>
      <c r="V20" s="44">
        <v>5.5519999999999996</v>
      </c>
      <c r="W20" s="44">
        <v>339.21</v>
      </c>
    </row>
    <row r="21" spans="1:23" ht="17">
      <c r="A21" s="68" t="s">
        <v>85</v>
      </c>
      <c r="B21" s="44">
        <v>6190.0870000000004</v>
      </c>
      <c r="C21" s="44">
        <v>7080.009</v>
      </c>
      <c r="D21" s="44">
        <v>7963.6629999999996</v>
      </c>
      <c r="E21" s="44">
        <v>6305.73</v>
      </c>
      <c r="F21" s="44">
        <v>6776.8230000000003</v>
      </c>
      <c r="G21" s="44">
        <v>9172.1910000000007</v>
      </c>
      <c r="H21" s="44">
        <v>6596.0370000000003</v>
      </c>
      <c r="I21" s="44">
        <v>5461.2349999999997</v>
      </c>
      <c r="J21" s="44">
        <v>6649.973</v>
      </c>
      <c r="K21" s="44">
        <v>6803.7529999999997</v>
      </c>
      <c r="L21" s="44">
        <v>7244.7790000000005</v>
      </c>
      <c r="M21" s="44">
        <v>6483.0789999999997</v>
      </c>
      <c r="N21" s="44">
        <v>6053.5280000000002</v>
      </c>
      <c r="O21" s="44">
        <v>8376.902</v>
      </c>
      <c r="P21" s="44">
        <v>7148.69</v>
      </c>
      <c r="Q21" s="44">
        <v>7192.4889999999996</v>
      </c>
      <c r="R21" s="44">
        <v>8423.4789999999994</v>
      </c>
      <c r="S21" s="44">
        <v>10869.636</v>
      </c>
      <c r="T21" s="44">
        <v>11032.956</v>
      </c>
      <c r="U21" s="44">
        <v>8775.3670000000002</v>
      </c>
      <c r="V21" s="44">
        <v>8403.91</v>
      </c>
      <c r="W21" s="44">
        <v>11041.332</v>
      </c>
    </row>
    <row r="22" spans="1:23" ht="17">
      <c r="A22" s="69" t="s">
        <v>93</v>
      </c>
      <c r="B22" s="44"/>
      <c r="C22" s="44"/>
      <c r="D22" s="44"/>
      <c r="E22" s="44"/>
      <c r="F22" s="44"/>
      <c r="G22" s="44"/>
      <c r="H22" s="44"/>
      <c r="I22" s="44"/>
      <c r="J22" s="44">
        <v>851.68499999999995</v>
      </c>
      <c r="K22" s="44">
        <v>0</v>
      </c>
      <c r="L22" s="44">
        <v>0</v>
      </c>
      <c r="M22" s="44">
        <v>0</v>
      </c>
      <c r="N22" s="44">
        <v>2596.741</v>
      </c>
      <c r="O22" s="44">
        <v>529.72299999999996</v>
      </c>
      <c r="P22" s="44">
        <v>0</v>
      </c>
      <c r="Q22" s="44">
        <v>0</v>
      </c>
      <c r="R22" s="44">
        <v>675.86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</row>
    <row r="23" spans="1:23" ht="17">
      <c r="A23" s="68" t="s">
        <v>94</v>
      </c>
      <c r="B23" s="44">
        <v>0.39300000000000002</v>
      </c>
      <c r="C23" s="44">
        <v>11.178000000000001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604.30399999999997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</row>
    <row r="24" spans="1:23" ht="17">
      <c r="A24" s="68" t="s">
        <v>95</v>
      </c>
      <c r="B24" s="44">
        <v>1396.22</v>
      </c>
      <c r="C24" s="44">
        <v>1545.2249999999999</v>
      </c>
      <c r="D24" s="44">
        <v>1305.123</v>
      </c>
      <c r="E24" s="44">
        <v>2003.432</v>
      </c>
      <c r="F24" s="44">
        <v>1430.8710000000001</v>
      </c>
      <c r="G24" s="44">
        <v>1328.11</v>
      </c>
      <c r="H24" s="44">
        <v>1757.58</v>
      </c>
      <c r="I24" s="44">
        <v>2983.337</v>
      </c>
      <c r="J24" s="44">
        <v>2559.3310000000001</v>
      </c>
      <c r="K24" s="44">
        <v>2383.1239999999998</v>
      </c>
      <c r="L24" s="44">
        <v>2349.7890000000002</v>
      </c>
      <c r="M24" s="44">
        <v>6811.3050000000003</v>
      </c>
      <c r="N24" s="44">
        <v>12371.703</v>
      </c>
      <c r="O24" s="44">
        <v>9811.23</v>
      </c>
      <c r="P24" s="44">
        <v>10511.306</v>
      </c>
      <c r="Q24" s="44">
        <v>10977.982</v>
      </c>
      <c r="R24" s="44">
        <v>10451.675999999999</v>
      </c>
      <c r="S24" s="44">
        <v>7367.5810000000001</v>
      </c>
      <c r="T24" s="44">
        <v>10055.251</v>
      </c>
      <c r="U24" s="44">
        <v>8279.24</v>
      </c>
      <c r="V24" s="44">
        <v>12835.886400000001</v>
      </c>
      <c r="W24" s="44">
        <v>9327.9079999999994</v>
      </c>
    </row>
    <row r="25" spans="1:23" ht="17">
      <c r="A25" s="70" t="s">
        <v>96</v>
      </c>
      <c r="B25" s="71">
        <v>15953.079</v>
      </c>
      <c r="C25" s="71">
        <v>17632.771000000001</v>
      </c>
      <c r="D25" s="71">
        <v>17476.588</v>
      </c>
      <c r="E25" s="71">
        <v>17688.784</v>
      </c>
      <c r="F25" s="71">
        <v>17770.698</v>
      </c>
      <c r="G25" s="71">
        <v>19749.476999999999</v>
      </c>
      <c r="H25" s="71">
        <v>16241.119000000001</v>
      </c>
      <c r="I25" s="71">
        <v>16665.903999999999</v>
      </c>
      <c r="J25" s="71">
        <v>21535.626000000004</v>
      </c>
      <c r="K25" s="71">
        <v>19385.465</v>
      </c>
      <c r="L25" s="71">
        <v>21023.576000000001</v>
      </c>
      <c r="M25" s="71">
        <v>26220.718999999997</v>
      </c>
      <c r="N25" s="71">
        <v>36047.154000000002</v>
      </c>
      <c r="O25" s="71">
        <v>34570.623999999996</v>
      </c>
      <c r="P25" s="71">
        <v>32718.73</v>
      </c>
      <c r="Q25" s="71">
        <v>34359.721000000005</v>
      </c>
      <c r="R25" s="71">
        <v>40517.277000000002</v>
      </c>
      <c r="S25" s="71">
        <v>41439.997000000003</v>
      </c>
      <c r="T25" s="71">
        <v>45552.34</v>
      </c>
      <c r="U25" s="71">
        <v>42948.928999999996</v>
      </c>
      <c r="V25" s="71">
        <v>48742.901400000002</v>
      </c>
      <c r="W25" s="71">
        <v>45169.701000000001</v>
      </c>
    </row>
    <row r="26" spans="1:23" ht="17">
      <c r="A26" s="72" t="s">
        <v>97</v>
      </c>
      <c r="B26" s="73">
        <v>74090.036999999997</v>
      </c>
      <c r="C26" s="73">
        <v>76671.250999999989</v>
      </c>
      <c r="D26" s="73">
        <v>79193.993000000002</v>
      </c>
      <c r="E26" s="73">
        <v>84422.574999999997</v>
      </c>
      <c r="F26" s="73">
        <v>87787.366000000009</v>
      </c>
      <c r="G26" s="73">
        <v>86534.13</v>
      </c>
      <c r="H26" s="73">
        <v>84506.025000000009</v>
      </c>
      <c r="I26" s="73">
        <v>89889.963000000003</v>
      </c>
      <c r="J26" s="73">
        <v>98663.289000000004</v>
      </c>
      <c r="K26" s="73">
        <v>96126.968999999997</v>
      </c>
      <c r="L26" s="73">
        <v>99816.597000000009</v>
      </c>
      <c r="M26" s="73">
        <v>119239.73599999999</v>
      </c>
      <c r="N26" s="73">
        <v>132802.05299999999</v>
      </c>
      <c r="O26" s="73">
        <v>134632.79859999998</v>
      </c>
      <c r="P26" s="73">
        <v>137959.992</v>
      </c>
      <c r="Q26" s="73">
        <v>150257.06400000001</v>
      </c>
      <c r="R26" s="73">
        <v>176802.35760000002</v>
      </c>
      <c r="S26" s="73">
        <v>184869.26700000002</v>
      </c>
      <c r="T26" s="73">
        <v>190690.42759999997</v>
      </c>
      <c r="U26" s="73">
        <v>197952.78799999997</v>
      </c>
      <c r="V26" s="73">
        <v>204933.34967810486</v>
      </c>
      <c r="W26" s="73">
        <v>203982.174</v>
      </c>
    </row>
    <row r="27" spans="1:23" ht="17">
      <c r="A27" s="65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</row>
    <row r="28" spans="1:23" ht="17">
      <c r="A28" s="74" t="s">
        <v>98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</row>
    <row r="29" spans="1:23" ht="17">
      <c r="A29" s="67" t="s">
        <v>99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</row>
    <row r="30" spans="1:23" ht="17">
      <c r="A30" s="68" t="s">
        <v>100</v>
      </c>
      <c r="B30" s="44">
        <v>17070.716</v>
      </c>
      <c r="C30" s="44">
        <v>17070.716</v>
      </c>
      <c r="D30" s="44">
        <v>17070.716</v>
      </c>
      <c r="E30" s="44">
        <v>17070.716</v>
      </c>
      <c r="F30" s="44">
        <v>17070.716</v>
      </c>
      <c r="G30" s="44">
        <v>17070.716</v>
      </c>
      <c r="H30" s="44">
        <v>17070.716</v>
      </c>
      <c r="I30" s="44">
        <v>17070.716</v>
      </c>
      <c r="J30" s="44">
        <v>17070.716</v>
      </c>
      <c r="K30" s="44">
        <v>17070.716</v>
      </c>
      <c r="L30" s="44">
        <v>17070.716</v>
      </c>
      <c r="M30" s="44">
        <v>17070.716</v>
      </c>
      <c r="N30" s="44">
        <v>17070.716</v>
      </c>
      <c r="O30" s="44">
        <v>17070.716</v>
      </c>
      <c r="P30" s="44">
        <v>17070.716</v>
      </c>
      <c r="Q30" s="44">
        <v>17070.716</v>
      </c>
      <c r="R30" s="44">
        <v>17070.716</v>
      </c>
      <c r="S30" s="44">
        <v>17070.716</v>
      </c>
      <c r="T30" s="44">
        <v>17070.716</v>
      </c>
      <c r="U30" s="44">
        <v>17070.716</v>
      </c>
      <c r="V30" s="44">
        <v>17070.716</v>
      </c>
      <c r="W30" s="44">
        <v>17070.716</v>
      </c>
    </row>
    <row r="31" spans="1:23" ht="17">
      <c r="A31" s="68" t="s">
        <v>101</v>
      </c>
      <c r="B31" s="44">
        <v>5028.4440000000004</v>
      </c>
      <c r="C31" s="44">
        <v>5028.4459999999999</v>
      </c>
      <c r="D31" s="44">
        <v>5028.4459999999999</v>
      </c>
      <c r="E31" s="44">
        <v>5029.317</v>
      </c>
      <c r="F31" s="44">
        <v>5139.71</v>
      </c>
      <c r="G31" s="44">
        <v>5138.7950000000001</v>
      </c>
      <c r="H31" s="44">
        <v>5138.7950000000001</v>
      </c>
      <c r="I31" s="44">
        <v>5138.8969999999999</v>
      </c>
      <c r="J31" s="44">
        <v>5487.9679999999998</v>
      </c>
      <c r="K31" s="44">
        <v>5487.9679999999998</v>
      </c>
      <c r="L31" s="44">
        <v>5490.375</v>
      </c>
      <c r="M31" s="44">
        <v>5490.375</v>
      </c>
      <c r="N31" s="44">
        <v>5858.0219999999999</v>
      </c>
      <c r="O31" s="44">
        <v>5858.0450000000001</v>
      </c>
      <c r="P31" s="44">
        <v>5858.0450000000001</v>
      </c>
      <c r="Q31" s="44">
        <v>5864.6989999999996</v>
      </c>
      <c r="R31" s="44">
        <v>6186.8789999999999</v>
      </c>
      <c r="S31" s="44">
        <v>6186.8789999999999</v>
      </c>
      <c r="T31" s="44">
        <v>6186.8770000000004</v>
      </c>
      <c r="U31" s="44">
        <v>6247.6930000000002</v>
      </c>
      <c r="V31" s="44">
        <v>6392.6049999999996</v>
      </c>
      <c r="W31" s="44">
        <v>6392.6049999999996</v>
      </c>
    </row>
    <row r="32" spans="1:23" ht="17">
      <c r="A32" s="68" t="s">
        <v>102</v>
      </c>
      <c r="B32" s="44">
        <v>13180.758</v>
      </c>
      <c r="C32" s="44">
        <v>13856.205</v>
      </c>
      <c r="D32" s="44">
        <v>15329.867</v>
      </c>
      <c r="E32" s="44">
        <v>16670.695</v>
      </c>
      <c r="F32" s="44">
        <v>16364.528</v>
      </c>
      <c r="G32" s="44">
        <v>17828.807000000001</v>
      </c>
      <c r="H32" s="44">
        <v>20047.077000000001</v>
      </c>
      <c r="I32" s="44">
        <v>22147.27</v>
      </c>
      <c r="J32" s="44">
        <v>19003.243999999999</v>
      </c>
      <c r="K32" s="44">
        <v>21274.125</v>
      </c>
      <c r="L32" s="44">
        <v>23692.536</v>
      </c>
      <c r="M32" s="44">
        <v>23289.323</v>
      </c>
      <c r="N32" s="44">
        <v>19743.021000000001</v>
      </c>
      <c r="O32" s="44">
        <v>22321.188999999998</v>
      </c>
      <c r="P32" s="44">
        <v>25060.366999999998</v>
      </c>
      <c r="Q32" s="44">
        <v>27224.185000000001</v>
      </c>
      <c r="R32" s="44">
        <v>16065.004999999999</v>
      </c>
      <c r="S32" s="44">
        <v>18694.269</v>
      </c>
      <c r="T32" s="44">
        <v>20522.440999999999</v>
      </c>
      <c r="U32" s="44">
        <v>20889.690999999999</v>
      </c>
      <c r="V32" s="44">
        <v>20865.034</v>
      </c>
      <c r="W32" s="44">
        <v>26452.213</v>
      </c>
    </row>
    <row r="33" spans="1:23" ht="17">
      <c r="A33" s="68" t="s">
        <v>103</v>
      </c>
      <c r="B33" s="44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</row>
    <row r="34" spans="1:23" ht="17">
      <c r="A34" s="68" t="s">
        <v>104</v>
      </c>
      <c r="B34" s="44">
        <v>-48.026000000000003</v>
      </c>
      <c r="C34" s="44">
        <v>-4.7220000000000004</v>
      </c>
      <c r="D34" s="44">
        <v>-31.67</v>
      </c>
      <c r="E34" s="44">
        <v>-25.489000000000001</v>
      </c>
      <c r="F34" s="44">
        <v>-34.49</v>
      </c>
      <c r="G34" s="44">
        <v>-37.039000000000001</v>
      </c>
      <c r="H34" s="44">
        <v>-35.177</v>
      </c>
      <c r="I34" s="44">
        <v>-40.563000000000002</v>
      </c>
      <c r="J34" s="44">
        <v>97.063000000000002</v>
      </c>
      <c r="K34" s="44">
        <v>108.59699999999999</v>
      </c>
      <c r="L34" s="44">
        <v>124.657</v>
      </c>
      <c r="M34" s="44">
        <v>402.27699999999999</v>
      </c>
      <c r="N34" s="44">
        <v>700.69899999999996</v>
      </c>
      <c r="O34" s="44">
        <v>702.947</v>
      </c>
      <c r="P34" s="44">
        <v>684.74400000000003</v>
      </c>
      <c r="Q34" s="44">
        <v>707.36199999999997</v>
      </c>
      <c r="R34" s="44">
        <v>1443.6189999999999</v>
      </c>
      <c r="S34" s="44">
        <v>1495.9870000000001</v>
      </c>
      <c r="T34" s="44">
        <v>1573.0550000000001</v>
      </c>
      <c r="U34" s="44">
        <v>1706.212</v>
      </c>
      <c r="V34" s="44">
        <v>1738.7650000000001</v>
      </c>
      <c r="W34" s="44">
        <v>1797.6790000000001</v>
      </c>
    </row>
    <row r="35" spans="1:23" ht="17">
      <c r="A35" s="75" t="s">
        <v>173</v>
      </c>
      <c r="B35" s="76">
        <v>35231.892</v>
      </c>
      <c r="C35" s="76">
        <v>35950.644999999997</v>
      </c>
      <c r="D35" s="76">
        <v>37397.359000000004</v>
      </c>
      <c r="E35" s="76">
        <v>38745.239000000001</v>
      </c>
      <c r="F35" s="76">
        <v>38540.464</v>
      </c>
      <c r="G35" s="76">
        <v>40001.279000000002</v>
      </c>
      <c r="H35" s="76">
        <v>42221.411</v>
      </c>
      <c r="I35" s="76">
        <v>44316.32</v>
      </c>
      <c r="J35" s="76">
        <v>41658.991000000002</v>
      </c>
      <c r="K35" s="76">
        <v>43941.406000000003</v>
      </c>
      <c r="L35" s="76">
        <v>46378.284</v>
      </c>
      <c r="M35" s="76">
        <v>46252.691000000006</v>
      </c>
      <c r="N35" s="76">
        <v>43372.458000000006</v>
      </c>
      <c r="O35" s="76">
        <v>45952.896999999997</v>
      </c>
      <c r="P35" s="76">
        <v>48673.871999999996</v>
      </c>
      <c r="Q35" s="76">
        <v>50866.962000000007</v>
      </c>
      <c r="R35" s="76">
        <v>40766.218999999997</v>
      </c>
      <c r="S35" s="76">
        <v>43447.851000000002</v>
      </c>
      <c r="T35" s="76">
        <v>45353.089</v>
      </c>
      <c r="U35" s="76">
        <v>45914.311999999998</v>
      </c>
      <c r="V35" s="76">
        <v>46067.119999999995</v>
      </c>
      <c r="W35" s="76">
        <v>51713.213000000003</v>
      </c>
    </row>
    <row r="36" spans="1:23" ht="17">
      <c r="A36" s="68" t="s">
        <v>105</v>
      </c>
      <c r="B36" s="44">
        <v>10.407999999999999</v>
      </c>
      <c r="C36" s="44">
        <v>12.321</v>
      </c>
      <c r="D36" s="44">
        <v>13.077999999999999</v>
      </c>
      <c r="E36" s="44">
        <v>16.027999999999999</v>
      </c>
      <c r="F36" s="44">
        <v>10.801</v>
      </c>
      <c r="G36" s="44">
        <v>10.999000000000001</v>
      </c>
      <c r="H36" s="44">
        <v>12.346</v>
      </c>
      <c r="I36" s="44">
        <v>13.24</v>
      </c>
      <c r="J36" s="44">
        <v>10.561999999999999</v>
      </c>
      <c r="K36" s="44">
        <v>11.193</v>
      </c>
      <c r="L36" s="44">
        <v>12.496</v>
      </c>
      <c r="M36" s="44">
        <v>15.159000000000001</v>
      </c>
      <c r="N36" s="44">
        <v>10.887</v>
      </c>
      <c r="O36" s="44">
        <v>14.4</v>
      </c>
      <c r="P36" s="44">
        <v>16.131</v>
      </c>
      <c r="Q36" s="44">
        <v>17.97</v>
      </c>
      <c r="R36" s="44">
        <v>12.974</v>
      </c>
      <c r="S36" s="44">
        <v>14.913</v>
      </c>
      <c r="T36" s="44">
        <v>19.97</v>
      </c>
      <c r="U36" s="44">
        <v>23.678999999999998</v>
      </c>
      <c r="V36" s="44">
        <v>25.302</v>
      </c>
      <c r="W36" s="44">
        <v>30.479603787150001</v>
      </c>
    </row>
    <row r="37" spans="1:23" ht="17">
      <c r="A37" s="70" t="s">
        <v>106</v>
      </c>
      <c r="B37" s="71">
        <v>35242.300000000003</v>
      </c>
      <c r="C37" s="71">
        <v>35962.966</v>
      </c>
      <c r="D37" s="71">
        <v>37410.437000000005</v>
      </c>
      <c r="E37" s="71">
        <v>38761.267</v>
      </c>
      <c r="F37" s="71">
        <v>38551.264999999999</v>
      </c>
      <c r="G37" s="71">
        <v>40012.278000000006</v>
      </c>
      <c r="H37" s="71">
        <v>42233.756999999998</v>
      </c>
      <c r="I37" s="71">
        <v>44329.56</v>
      </c>
      <c r="J37" s="71">
        <v>41669.553</v>
      </c>
      <c r="K37" s="71">
        <v>43952.599000000002</v>
      </c>
      <c r="L37" s="71">
        <v>46390.78</v>
      </c>
      <c r="M37" s="71">
        <v>46267.850000000006</v>
      </c>
      <c r="N37" s="71">
        <v>43383.345000000008</v>
      </c>
      <c r="O37" s="71">
        <v>45967.296999999999</v>
      </c>
      <c r="P37" s="71">
        <v>48690.002999999997</v>
      </c>
      <c r="Q37" s="71">
        <v>50884.932000000008</v>
      </c>
      <c r="R37" s="71">
        <v>40779.192999999999</v>
      </c>
      <c r="S37" s="71">
        <v>43462.764000000003</v>
      </c>
      <c r="T37" s="71">
        <v>45373.059000000001</v>
      </c>
      <c r="U37" s="71">
        <v>45937.990999999995</v>
      </c>
      <c r="V37" s="71">
        <v>46092.421999999999</v>
      </c>
      <c r="W37" s="71">
        <v>51743.692603787153</v>
      </c>
    </row>
    <row r="38" spans="1:23" ht="17">
      <c r="A38" s="68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pans="1:23" ht="17">
      <c r="A39" s="67" t="s">
        <v>107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pans="1:23" ht="17">
      <c r="A40" s="69" t="s">
        <v>174</v>
      </c>
      <c r="B40" s="44">
        <v>4330.152</v>
      </c>
      <c r="C40" s="44">
        <v>4066.0940000000001</v>
      </c>
      <c r="D40" s="44">
        <v>3636.8820000000001</v>
      </c>
      <c r="E40" s="44">
        <v>3278.1439999999998</v>
      </c>
      <c r="F40" s="44">
        <v>2897.962</v>
      </c>
      <c r="G40" s="44">
        <v>2526.2620000000002</v>
      </c>
      <c r="H40" s="44">
        <v>2192.4780000000001</v>
      </c>
      <c r="I40" s="44">
        <v>10987.784</v>
      </c>
      <c r="J40" s="44">
        <v>13391.120999999999</v>
      </c>
      <c r="K40" s="44">
        <v>13101.700999999999</v>
      </c>
      <c r="L40" s="44">
        <v>12796.698</v>
      </c>
      <c r="M40" s="44">
        <v>20411.440999999999</v>
      </c>
      <c r="N40" s="44">
        <v>22961.156999999999</v>
      </c>
      <c r="O40" s="44">
        <v>22270.941999999999</v>
      </c>
      <c r="P40" s="44">
        <v>21083.376</v>
      </c>
      <c r="Q40" s="44">
        <v>19725.743999999999</v>
      </c>
      <c r="R40" s="44">
        <v>28081.03</v>
      </c>
      <c r="S40" s="44">
        <v>33991.082000000002</v>
      </c>
      <c r="T40" s="44">
        <v>34022.752999999997</v>
      </c>
      <c r="U40" s="44">
        <v>38411.459000000003</v>
      </c>
      <c r="V40" s="44">
        <v>40748.135999999999</v>
      </c>
      <c r="W40" s="44">
        <v>43035.228000000003</v>
      </c>
    </row>
    <row r="41" spans="1:23" ht="17">
      <c r="A41" s="68" t="s">
        <v>108</v>
      </c>
      <c r="B41" s="44">
        <v>5716.1350000000002</v>
      </c>
      <c r="C41" s="44">
        <v>3288.97</v>
      </c>
      <c r="D41" s="44">
        <v>5859.0519999999997</v>
      </c>
      <c r="E41" s="44">
        <v>5338.9440000000004</v>
      </c>
      <c r="F41" s="44">
        <v>6202.8389999999999</v>
      </c>
      <c r="G41" s="44">
        <v>6289.576</v>
      </c>
      <c r="H41" s="44">
        <v>6555.777</v>
      </c>
      <c r="I41" s="44">
        <v>4383.6909999999998</v>
      </c>
      <c r="J41" s="44">
        <v>5761.5429999999997</v>
      </c>
      <c r="K41" s="44">
        <v>6206.8689999999997</v>
      </c>
      <c r="L41" s="44">
        <v>4670.8980000000001</v>
      </c>
      <c r="M41" s="44">
        <v>6562.2910000000002</v>
      </c>
      <c r="N41" s="44">
        <v>7438.3230000000003</v>
      </c>
      <c r="O41" s="44">
        <v>10848.384</v>
      </c>
      <c r="P41" s="44">
        <v>7639.482</v>
      </c>
      <c r="Q41" s="44">
        <v>13893.621999999999</v>
      </c>
      <c r="R41" s="44">
        <v>11942.045</v>
      </c>
      <c r="S41" s="44">
        <v>16395.814999999999</v>
      </c>
      <c r="T41" s="44">
        <v>19477.848000000002</v>
      </c>
      <c r="U41" s="44">
        <v>23031.473000000002</v>
      </c>
      <c r="V41" s="44">
        <v>24731.382000000001</v>
      </c>
      <c r="W41" s="44">
        <v>24855.88</v>
      </c>
    </row>
    <row r="42" spans="1:23" ht="17">
      <c r="A42" s="68" t="s">
        <v>109</v>
      </c>
      <c r="B42" s="44"/>
      <c r="C42" s="44"/>
      <c r="D42" s="44"/>
      <c r="E42" s="44"/>
      <c r="F42" s="44"/>
      <c r="G42" s="44"/>
      <c r="H42" s="44"/>
      <c r="I42" s="44">
        <v>839.38300000000004</v>
      </c>
      <c r="J42" s="44"/>
      <c r="K42" s="44"/>
      <c r="L42" s="56">
        <v>753.423</v>
      </c>
      <c r="M42" s="56">
        <v>820.86400000000003</v>
      </c>
      <c r="N42" s="44">
        <v>780.67499999999995</v>
      </c>
      <c r="O42" s="44">
        <v>754.17499999999995</v>
      </c>
      <c r="P42" s="44">
        <v>758.851</v>
      </c>
      <c r="Q42" s="44">
        <v>809.09</v>
      </c>
      <c r="R42" s="44">
        <v>845.71600000000001</v>
      </c>
      <c r="S42" s="44">
        <v>987.38699999999994</v>
      </c>
      <c r="T42" s="44">
        <v>1110.664</v>
      </c>
      <c r="U42" s="44">
        <v>1086.4490000000001</v>
      </c>
      <c r="V42" s="44">
        <v>1028.7570000000001</v>
      </c>
      <c r="W42" s="44">
        <v>973.64800000000002</v>
      </c>
    </row>
    <row r="43" spans="1:23" ht="17">
      <c r="A43" s="68" t="s">
        <v>110</v>
      </c>
      <c r="B43" s="44">
        <v>1537.9770000000001</v>
      </c>
      <c r="C43" s="44">
        <v>1622.2270000000001</v>
      </c>
      <c r="D43" s="44">
        <v>1788.548</v>
      </c>
      <c r="E43" s="44">
        <v>2392.317</v>
      </c>
      <c r="F43" s="44">
        <v>2824.9789999999998</v>
      </c>
      <c r="G43" s="44">
        <v>2596.3029999999999</v>
      </c>
      <c r="H43" s="44">
        <v>2767.6729999999998</v>
      </c>
      <c r="I43" s="56">
        <v>2993.6590000000001</v>
      </c>
      <c r="J43" s="56">
        <v>2380.721</v>
      </c>
      <c r="K43" s="56">
        <v>2471.5259999999998</v>
      </c>
      <c r="L43" s="56">
        <v>2783.2190000000001</v>
      </c>
      <c r="M43" s="56">
        <v>1482.21</v>
      </c>
      <c r="N43" s="44">
        <v>44.49</v>
      </c>
      <c r="O43" s="44">
        <v>0</v>
      </c>
      <c r="P43" s="44">
        <v>607.66300000000001</v>
      </c>
      <c r="Q43" s="44">
        <v>1449.4179999999999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</row>
    <row r="44" spans="1:23" ht="17">
      <c r="A44" s="70" t="s">
        <v>111</v>
      </c>
      <c r="B44" s="71">
        <v>11584.264000000001</v>
      </c>
      <c r="C44" s="71">
        <v>8977.2910000000011</v>
      </c>
      <c r="D44" s="71">
        <v>11284.482</v>
      </c>
      <c r="E44" s="71">
        <v>11009.404999999999</v>
      </c>
      <c r="F44" s="71">
        <v>11925.779999999999</v>
      </c>
      <c r="G44" s="71">
        <v>11412.141</v>
      </c>
      <c r="H44" s="71">
        <v>11515.928</v>
      </c>
      <c r="I44" s="71">
        <v>19204.517</v>
      </c>
      <c r="J44" s="71">
        <v>21533.384999999998</v>
      </c>
      <c r="K44" s="71">
        <v>21780.095999999998</v>
      </c>
      <c r="L44" s="71">
        <v>21004.238000000001</v>
      </c>
      <c r="M44" s="71">
        <v>29276.806</v>
      </c>
      <c r="N44" s="71">
        <v>31224.645</v>
      </c>
      <c r="O44" s="71">
        <v>33873.501000000004</v>
      </c>
      <c r="P44" s="71">
        <v>30089.371999999999</v>
      </c>
      <c r="Q44" s="71">
        <v>35877.873999999989</v>
      </c>
      <c r="R44" s="71">
        <v>40868.790999999997</v>
      </c>
      <c r="S44" s="71">
        <v>51374.284</v>
      </c>
      <c r="T44" s="71">
        <v>54611.264999999992</v>
      </c>
      <c r="U44" s="71">
        <v>62529.381000000001</v>
      </c>
      <c r="V44" s="71">
        <v>66508.274999999994</v>
      </c>
      <c r="W44" s="71">
        <v>68864.756000000008</v>
      </c>
    </row>
    <row r="45" spans="1:23" ht="17">
      <c r="A45" s="65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</row>
    <row r="46" spans="1:23" ht="17">
      <c r="A46" s="67" t="s">
        <v>112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</row>
    <row r="47" spans="1:23" ht="17">
      <c r="A47" s="67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</row>
    <row r="48" spans="1:23" ht="17">
      <c r="A48" s="69" t="s">
        <v>113</v>
      </c>
      <c r="B48" s="44">
        <v>12661.625</v>
      </c>
      <c r="C48" s="44">
        <v>13740.064</v>
      </c>
      <c r="D48" s="44">
        <v>14518.467000000001</v>
      </c>
      <c r="E48" s="44">
        <v>17009.238000000001</v>
      </c>
      <c r="F48" s="44">
        <v>18293.225999999999</v>
      </c>
      <c r="G48" s="44">
        <v>17781.606</v>
      </c>
      <c r="H48" s="44">
        <v>13879.933000000001</v>
      </c>
      <c r="I48" s="44">
        <v>5333.2489999999998</v>
      </c>
      <c r="J48" s="44">
        <v>7108.777</v>
      </c>
      <c r="K48" s="44">
        <v>6220.0060000000003</v>
      </c>
      <c r="L48" s="44">
        <v>7468.6440000000002</v>
      </c>
      <c r="M48" s="44">
        <v>10414.611000000001</v>
      </c>
      <c r="N48" s="44">
        <v>18435.043000000001</v>
      </c>
      <c r="O48" s="44">
        <v>21770.32</v>
      </c>
      <c r="P48" s="44">
        <v>25348.431</v>
      </c>
      <c r="Q48" s="44">
        <v>29616.013999999999</v>
      </c>
      <c r="R48" s="44">
        <v>44435.455999999998</v>
      </c>
      <c r="S48" s="44">
        <v>46803.387999999999</v>
      </c>
      <c r="T48" s="44">
        <v>47502.544999999998</v>
      </c>
      <c r="U48" s="44">
        <v>42314.807999999997</v>
      </c>
      <c r="V48" s="44">
        <v>43368.112000000001</v>
      </c>
      <c r="W48" s="44">
        <v>37915.1</v>
      </c>
    </row>
    <row r="49" spans="1:23" ht="17">
      <c r="A49" s="68" t="s">
        <v>108</v>
      </c>
      <c r="B49" s="44">
        <v>13320.359</v>
      </c>
      <c r="C49" s="44">
        <v>16409.585999999999</v>
      </c>
      <c r="D49" s="44">
        <v>14019.754999999999</v>
      </c>
      <c r="E49" s="44">
        <v>15208.269</v>
      </c>
      <c r="F49" s="44">
        <v>17927.313999999998</v>
      </c>
      <c r="G49" s="44">
        <v>15617.953</v>
      </c>
      <c r="H49" s="44">
        <v>14921.07</v>
      </c>
      <c r="I49" s="56">
        <v>17210.687999999998</v>
      </c>
      <c r="J49" s="56">
        <v>26908.560000000001</v>
      </c>
      <c r="K49" s="56">
        <v>21717.883000000002</v>
      </c>
      <c r="L49" s="56">
        <v>21795.647000000001</v>
      </c>
      <c r="M49" s="56">
        <v>31064.494999999999</v>
      </c>
      <c r="N49" s="44">
        <v>37158.196000000004</v>
      </c>
      <c r="O49" s="44">
        <v>31359.748</v>
      </c>
      <c r="P49" s="44">
        <v>32057.289000000001</v>
      </c>
      <c r="Q49" s="44">
        <v>31114.668000000001</v>
      </c>
      <c r="R49" s="44">
        <v>49283.31</v>
      </c>
      <c r="S49" s="44">
        <v>41452.53</v>
      </c>
      <c r="T49" s="44">
        <v>40275.258000000002</v>
      </c>
      <c r="U49" s="44">
        <v>42888.256000000001</v>
      </c>
      <c r="V49" s="44">
        <v>45702.476000000002</v>
      </c>
      <c r="W49" s="44">
        <v>40798.167000000001</v>
      </c>
    </row>
    <row r="50" spans="1:23" ht="17">
      <c r="A50" s="68" t="s">
        <v>109</v>
      </c>
      <c r="B50" s="44"/>
      <c r="C50" s="44"/>
      <c r="D50" s="44"/>
      <c r="E50" s="44"/>
      <c r="F50" s="44"/>
      <c r="G50" s="44"/>
      <c r="H50" s="44"/>
      <c r="I50" s="44">
        <v>145.727</v>
      </c>
      <c r="J50" s="44"/>
      <c r="K50" s="44"/>
      <c r="L50" s="44">
        <v>234.65199999999999</v>
      </c>
      <c r="M50" s="44">
        <v>291.51</v>
      </c>
      <c r="N50" s="44">
        <v>328.82600000000002</v>
      </c>
      <c r="O50" s="44">
        <v>346.77600000000001</v>
      </c>
      <c r="P50" s="44">
        <v>300.12099999999998</v>
      </c>
      <c r="Q50" s="44">
        <v>253.43899999999999</v>
      </c>
      <c r="R50" s="44">
        <v>302.28500000000003</v>
      </c>
      <c r="S50" s="44">
        <v>306.084</v>
      </c>
      <c r="T50" s="44">
        <v>445.70499999999998</v>
      </c>
      <c r="U50" s="44">
        <v>503.12200000000001</v>
      </c>
      <c r="V50" s="44">
        <v>519.68700000000001</v>
      </c>
      <c r="W50" s="44">
        <v>524.875</v>
      </c>
    </row>
    <row r="51" spans="1:23" ht="17">
      <c r="A51" s="69" t="s">
        <v>164</v>
      </c>
      <c r="B51" s="44">
        <v>505.28399999999999</v>
      </c>
      <c r="C51" s="44">
        <v>621.08500000000004</v>
      </c>
      <c r="D51" s="44">
        <v>981.99099999999999</v>
      </c>
      <c r="E51" s="44">
        <v>1331.92</v>
      </c>
      <c r="F51" s="44">
        <v>212.31200000000001</v>
      </c>
      <c r="G51" s="44">
        <v>574.43799999999999</v>
      </c>
      <c r="H51" s="44">
        <v>794.024</v>
      </c>
      <c r="I51" s="44">
        <v>1047.4659999999999</v>
      </c>
      <c r="J51" s="44">
        <v>0</v>
      </c>
      <c r="K51" s="44">
        <v>173.91800000000001</v>
      </c>
      <c r="L51" s="44">
        <v>320.68599999999998</v>
      </c>
      <c r="M51" s="44">
        <v>677.66200000000003</v>
      </c>
      <c r="N51" s="44">
        <v>0</v>
      </c>
      <c r="O51" s="44">
        <v>0</v>
      </c>
      <c r="P51" s="44">
        <v>204.77199999999999</v>
      </c>
      <c r="Q51" s="44">
        <v>1083.7719999999999</v>
      </c>
      <c r="R51" s="44">
        <v>0</v>
      </c>
      <c r="S51" s="44">
        <v>373.11700000000002</v>
      </c>
      <c r="T51" s="44">
        <v>1339.43</v>
      </c>
      <c r="U51" s="44">
        <v>2468.6570000000002</v>
      </c>
      <c r="V51" s="44">
        <v>1381.6079999999999</v>
      </c>
      <c r="W51" s="44">
        <v>2632.43</v>
      </c>
    </row>
    <row r="52" spans="1:23" ht="17">
      <c r="A52" s="69" t="s">
        <v>114</v>
      </c>
      <c r="B52" s="44"/>
      <c r="C52" s="44"/>
      <c r="D52" s="44"/>
      <c r="E52" s="44"/>
      <c r="F52" s="44">
        <v>0</v>
      </c>
      <c r="G52" s="44">
        <v>0</v>
      </c>
      <c r="H52" s="44">
        <v>0</v>
      </c>
      <c r="I52" s="44">
        <v>1219.538</v>
      </c>
      <c r="J52" s="44">
        <v>0</v>
      </c>
      <c r="K52" s="44">
        <v>1039.4169999999999</v>
      </c>
      <c r="L52" s="44">
        <v>1310.509</v>
      </c>
      <c r="M52" s="44">
        <v>0</v>
      </c>
      <c r="N52" s="44">
        <v>1041.674</v>
      </c>
      <c r="O52" s="44">
        <v>110.155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</row>
    <row r="53" spans="1:23" ht="17">
      <c r="A53" s="68" t="s">
        <v>115</v>
      </c>
      <c r="B53" s="44">
        <v>776.20500000000004</v>
      </c>
      <c r="C53" s="44">
        <v>960.25900000000001</v>
      </c>
      <c r="D53" s="44">
        <v>978.86099999999999</v>
      </c>
      <c r="E53" s="44">
        <v>1102.4760000000001</v>
      </c>
      <c r="F53" s="44">
        <v>877.46900000000005</v>
      </c>
      <c r="G53" s="44">
        <v>1135.7139999999999</v>
      </c>
      <c r="H53" s="44">
        <v>1161.3130000000001</v>
      </c>
      <c r="I53" s="44">
        <v>1399.2180000000001</v>
      </c>
      <c r="J53" s="44">
        <v>1443.0139999999999</v>
      </c>
      <c r="K53" s="44">
        <v>1243.05</v>
      </c>
      <c r="L53" s="44">
        <v>1291.441</v>
      </c>
      <c r="M53" s="44">
        <v>1246.8030000000001</v>
      </c>
      <c r="N53" s="44">
        <v>1230.3240000000001</v>
      </c>
      <c r="O53" s="44">
        <v>1205.002</v>
      </c>
      <c r="P53" s="44">
        <v>1270.0039999999999</v>
      </c>
      <c r="Q53" s="44">
        <v>1426.365</v>
      </c>
      <c r="R53" s="44">
        <v>1133.3230000000001</v>
      </c>
      <c r="S53" s="44">
        <v>1097.0999999999999</v>
      </c>
      <c r="T53" s="44">
        <v>1143.1659999999999</v>
      </c>
      <c r="U53" s="44">
        <v>1310.5730000000001</v>
      </c>
      <c r="V53" s="44">
        <v>1360.77</v>
      </c>
      <c r="W53" s="44">
        <v>1503.153</v>
      </c>
    </row>
    <row r="54" spans="1:23" ht="17">
      <c r="A54" s="75" t="s">
        <v>116</v>
      </c>
      <c r="B54" s="76">
        <v>27263.473000000002</v>
      </c>
      <c r="C54" s="76">
        <v>31730.993999999999</v>
      </c>
      <c r="D54" s="76">
        <v>30499.074000000004</v>
      </c>
      <c r="E54" s="76">
        <v>34651.903000000006</v>
      </c>
      <c r="F54" s="76">
        <v>37310.320999999989</v>
      </c>
      <c r="G54" s="76">
        <v>35109.711000000003</v>
      </c>
      <c r="H54" s="76">
        <v>30756.340000000004</v>
      </c>
      <c r="I54" s="76">
        <v>26355.885999999999</v>
      </c>
      <c r="J54" s="76">
        <v>35460.351000000002</v>
      </c>
      <c r="K54" s="76">
        <v>30394.274000000005</v>
      </c>
      <c r="L54" s="76">
        <v>32421.578999999998</v>
      </c>
      <c r="M54" s="76">
        <v>43695.080999999998</v>
      </c>
      <c r="N54" s="76">
        <v>58194.063000000002</v>
      </c>
      <c r="O54" s="76">
        <v>54792.000999999997</v>
      </c>
      <c r="P54" s="76">
        <v>59180.616999999998</v>
      </c>
      <c r="Q54" s="76">
        <v>63494.257999999994</v>
      </c>
      <c r="R54" s="76">
        <v>95154.374000000011</v>
      </c>
      <c r="S54" s="76">
        <v>90032.219000000012</v>
      </c>
      <c r="T54" s="76">
        <v>90706.103999999992</v>
      </c>
      <c r="U54" s="76">
        <v>89485.416000000012</v>
      </c>
      <c r="V54" s="76">
        <v>92332.653000000006</v>
      </c>
      <c r="W54" s="76">
        <v>83373.724999999991</v>
      </c>
    </row>
    <row r="55" spans="1:23" ht="17">
      <c r="A55" s="70" t="s">
        <v>117</v>
      </c>
      <c r="B55" s="71">
        <v>38847.737000000001</v>
      </c>
      <c r="C55" s="71">
        <v>40708.285000000003</v>
      </c>
      <c r="D55" s="71">
        <v>41783.556000000004</v>
      </c>
      <c r="E55" s="71">
        <v>45661.308000000005</v>
      </c>
      <c r="F55" s="71">
        <v>49236.100999999988</v>
      </c>
      <c r="G55" s="71">
        <v>46521.851999999999</v>
      </c>
      <c r="H55" s="71">
        <v>42272.268000000004</v>
      </c>
      <c r="I55" s="71">
        <v>45560.402999999998</v>
      </c>
      <c r="J55" s="71">
        <v>56993.736000000004</v>
      </c>
      <c r="K55" s="71">
        <v>52174.37</v>
      </c>
      <c r="L55" s="71">
        <v>53425.816999999995</v>
      </c>
      <c r="M55" s="71">
        <v>72971.887000000002</v>
      </c>
      <c r="N55" s="71">
        <v>89418.707999999999</v>
      </c>
      <c r="O55" s="71">
        <v>88665.502000000008</v>
      </c>
      <c r="P55" s="71">
        <v>89269.989000000001</v>
      </c>
      <c r="Q55" s="71">
        <v>99372.131999999983</v>
      </c>
      <c r="R55" s="71">
        <v>136023.16500000001</v>
      </c>
      <c r="S55" s="71">
        <v>141406.50300000003</v>
      </c>
      <c r="T55" s="71">
        <v>145317.36899999998</v>
      </c>
      <c r="U55" s="71">
        <v>152014.79700000002</v>
      </c>
      <c r="V55" s="71">
        <v>158840.92800000001</v>
      </c>
      <c r="W55" s="71">
        <v>152238.481</v>
      </c>
    </row>
    <row r="56" spans="1:23" ht="17">
      <c r="A56" s="72" t="s">
        <v>175</v>
      </c>
      <c r="B56" s="73">
        <v>74090.037000000011</v>
      </c>
      <c r="C56" s="73">
        <v>76671.251000000004</v>
      </c>
      <c r="D56" s="73">
        <v>79193.993000000017</v>
      </c>
      <c r="E56" s="73">
        <v>84422.575000000012</v>
      </c>
      <c r="F56" s="73">
        <v>87787.36599999998</v>
      </c>
      <c r="G56" s="73">
        <v>86534.13</v>
      </c>
      <c r="H56" s="73">
        <v>84506.024999999994</v>
      </c>
      <c r="I56" s="73">
        <v>89889.962999999989</v>
      </c>
      <c r="J56" s="73">
        <v>98663.289000000004</v>
      </c>
      <c r="K56" s="73">
        <v>96126.969000000012</v>
      </c>
      <c r="L56" s="73">
        <v>99816.596999999994</v>
      </c>
      <c r="M56" s="73">
        <v>119239.73700000001</v>
      </c>
      <c r="N56" s="73">
        <v>132802.05300000001</v>
      </c>
      <c r="O56" s="73">
        <v>134632.799</v>
      </c>
      <c r="P56" s="73">
        <v>137959.992</v>
      </c>
      <c r="Q56" s="73">
        <v>150257.06399999998</v>
      </c>
      <c r="R56" s="73">
        <v>176802.35800000001</v>
      </c>
      <c r="S56" s="73">
        <v>184869.26700000002</v>
      </c>
      <c r="T56" s="73">
        <v>190690.42799999999</v>
      </c>
      <c r="U56" s="73">
        <v>197952.788</v>
      </c>
      <c r="V56" s="73">
        <v>204933.35</v>
      </c>
      <c r="W56" s="73">
        <v>203982.17360378715</v>
      </c>
    </row>
    <row r="57" spans="1:23">
      <c r="G57" s="79"/>
    </row>
    <row r="58" spans="1:23" ht="17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</row>
    <row r="59" spans="1:23" ht="17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</row>
    <row r="60" spans="1:23" ht="17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</row>
    <row r="61" spans="1:23" ht="17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</row>
    <row r="62" spans="1:23" ht="17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</row>
    <row r="63" spans="1:23" ht="17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</row>
    <row r="64" spans="1:23" ht="17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</row>
    <row r="65" spans="2:23" ht="17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</row>
    <row r="66" spans="2:23" ht="17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</row>
    <row r="67" spans="2:23" ht="17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</row>
    <row r="68" spans="2:23" ht="17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</row>
    <row r="69" spans="2:23" ht="17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</row>
    <row r="70" spans="2:23" ht="17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</row>
    <row r="71" spans="2:23" ht="17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</row>
    <row r="72" spans="2:23" ht="17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</row>
    <row r="73" spans="2:23" ht="17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</row>
    <row r="74" spans="2:23" ht="17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</row>
    <row r="75" spans="2:23" ht="17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</row>
    <row r="76" spans="2:23" ht="17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</row>
    <row r="77" spans="2:23" ht="17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</row>
    <row r="78" spans="2:23" ht="17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</row>
    <row r="79" spans="2:23" ht="17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</row>
    <row r="80" spans="2:23" ht="17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</row>
    <row r="81" spans="2:23" ht="17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2:23" ht="17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</row>
    <row r="83" spans="2:23" ht="17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</row>
    <row r="84" spans="2:23" ht="17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</row>
    <row r="85" spans="2:23" ht="17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</row>
    <row r="86" spans="2:23" ht="17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</row>
    <row r="87" spans="2:23" ht="17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</row>
    <row r="88" spans="2:23" ht="17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</row>
    <row r="89" spans="2:23" ht="17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</row>
    <row r="90" spans="2:23" ht="17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</row>
    <row r="91" spans="2:23" ht="17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</row>
    <row r="92" spans="2:23" ht="17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</row>
    <row r="93" spans="2:23" ht="17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</row>
    <row r="94" spans="2:23" ht="17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</row>
    <row r="95" spans="2:23" ht="17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</row>
    <row r="96" spans="2:23" ht="17"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</row>
    <row r="97" spans="2:23" ht="17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</row>
    <row r="98" spans="2:23" ht="17"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</row>
    <row r="99" spans="2:23" ht="17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</row>
    <row r="100" spans="2:23" ht="17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</row>
    <row r="101" spans="2:23" ht="17"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</row>
    <row r="102" spans="2:23" ht="17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</row>
    <row r="103" spans="2:23" ht="17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</row>
    <row r="104" spans="2:23" ht="17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</row>
    <row r="105" spans="2:23" ht="17"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</row>
    <row r="106" spans="2:23" ht="17"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</row>
    <row r="107" spans="2:23" ht="17"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</row>
    <row r="108" spans="2:23" ht="17"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</row>
    <row r="109" spans="2:23" ht="17"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</row>
    <row r="110" spans="2:23" ht="17"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</row>
    <row r="111" spans="2:23" ht="17"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</row>
    <row r="112" spans="2:23" ht="17"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</row>
    <row r="113" spans="2:21" ht="17">
      <c r="B113" s="44"/>
      <c r="U113" s="44"/>
    </row>
    <row r="114" spans="2:21" ht="17">
      <c r="B114" s="44"/>
      <c r="U114" s="44"/>
    </row>
    <row r="115" spans="2:21" ht="17">
      <c r="B115" s="44"/>
      <c r="U115" s="44"/>
    </row>
    <row r="116" spans="2:21" ht="17">
      <c r="B116" s="44"/>
    </row>
  </sheetData>
  <mergeCells count="6">
    <mergeCell ref="V1:W1"/>
    <mergeCell ref="J1:M1"/>
    <mergeCell ref="B1:E1"/>
    <mergeCell ref="F1:I1"/>
    <mergeCell ref="N1:Q1"/>
    <mergeCell ref="R1:U1"/>
  </mergeCells>
  <phoneticPr fontId="2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F237E"/>
  </sheetPr>
  <dimension ref="A1:BJ114"/>
  <sheetViews>
    <sheetView showGridLines="0" workbookViewId="0">
      <pane xSplit="1" ySplit="2" topLeftCell="K37" activePane="bottomRight" state="frozen"/>
      <selection activeCell="AW27" sqref="AW27"/>
      <selection pane="topRight" activeCell="AW27" sqref="AW27"/>
      <selection pane="bottomLeft" activeCell="AW27" sqref="AW27"/>
      <selection pane="bottomRight" activeCell="O56" sqref="O56"/>
    </sheetView>
  </sheetViews>
  <sheetFormatPr defaultColWidth="9.1796875" defaultRowHeight="12.5"/>
  <cols>
    <col min="1" max="1" width="79.81640625" style="78" customWidth="1"/>
    <col min="2" max="4" width="9.1796875" style="78" customWidth="1"/>
    <col min="5" max="5" width="12.81640625" style="78" customWidth="1"/>
    <col min="6" max="6" width="9.1796875" style="78" customWidth="1"/>
    <col min="7" max="7" width="7.1796875" style="78" bestFit="1" customWidth="1"/>
    <col min="8" max="8" width="9.1796875" style="78" customWidth="1"/>
    <col min="9" max="9" width="9" style="78" bestFit="1" customWidth="1"/>
    <col min="10" max="10" width="9.1796875" style="78" customWidth="1"/>
    <col min="11" max="11" width="10" style="78" customWidth="1"/>
    <col min="12" max="12" width="9.1796875" style="78" customWidth="1"/>
    <col min="13" max="16" width="13.1796875" style="78" customWidth="1"/>
    <col min="17" max="17" width="11" customWidth="1"/>
    <col min="18" max="18" width="9.90625" customWidth="1"/>
    <col min="19" max="20" width="11.54296875" customWidth="1"/>
    <col min="21" max="21" width="12.08984375" customWidth="1"/>
    <col min="22" max="22" width="10.90625" customWidth="1"/>
    <col min="23" max="23" width="11.54296875" customWidth="1"/>
  </cols>
  <sheetData>
    <row r="1" spans="1:23" ht="17.5" thickBot="1">
      <c r="A1" s="40" t="s">
        <v>118</v>
      </c>
      <c r="B1" s="160">
        <v>2020</v>
      </c>
      <c r="C1" s="159"/>
      <c r="D1" s="159"/>
      <c r="E1" s="159"/>
      <c r="F1" s="160">
        <v>2021</v>
      </c>
      <c r="G1" s="159"/>
      <c r="H1" s="159"/>
      <c r="I1" s="159"/>
      <c r="J1" s="160">
        <v>2022</v>
      </c>
      <c r="K1" s="159"/>
      <c r="L1" s="159"/>
      <c r="M1" s="159"/>
      <c r="N1" s="160">
        <v>2023</v>
      </c>
      <c r="O1" s="159"/>
      <c r="P1" s="159"/>
      <c r="Q1" s="159"/>
      <c r="R1" s="153">
        <v>2024</v>
      </c>
      <c r="S1" s="154"/>
      <c r="T1" s="154"/>
      <c r="U1" s="154"/>
      <c r="V1" s="153">
        <v>2025</v>
      </c>
      <c r="W1" s="154"/>
    </row>
    <row r="2" spans="1:23" ht="17.5" thickBot="1">
      <c r="A2" s="142" t="s">
        <v>46</v>
      </c>
      <c r="B2" s="41" t="s">
        <v>47</v>
      </c>
      <c r="C2" s="41" t="s">
        <v>48</v>
      </c>
      <c r="D2" s="41" t="s">
        <v>49</v>
      </c>
      <c r="E2" s="41" t="s">
        <v>15</v>
      </c>
      <c r="F2" s="41" t="s">
        <v>47</v>
      </c>
      <c r="G2" s="41" t="s">
        <v>48</v>
      </c>
      <c r="H2" s="41" t="s">
        <v>49</v>
      </c>
      <c r="I2" s="41" t="s">
        <v>15</v>
      </c>
      <c r="J2" s="41" t="s">
        <v>47</v>
      </c>
      <c r="K2" s="41" t="s">
        <v>48</v>
      </c>
      <c r="L2" s="41" t="s">
        <v>49</v>
      </c>
      <c r="M2" s="41" t="s">
        <v>15</v>
      </c>
      <c r="N2" s="41" t="s">
        <v>47</v>
      </c>
      <c r="O2" s="41" t="s">
        <v>48</v>
      </c>
      <c r="P2" s="41" t="s">
        <v>49</v>
      </c>
      <c r="Q2" s="41" t="s">
        <v>15</v>
      </c>
      <c r="R2" s="41" t="s">
        <v>1</v>
      </c>
      <c r="S2" s="41" t="s">
        <v>48</v>
      </c>
      <c r="T2" s="41" t="s">
        <v>49</v>
      </c>
      <c r="U2" s="41" t="s">
        <v>15</v>
      </c>
      <c r="V2" s="41" t="s">
        <v>1</v>
      </c>
      <c r="W2" s="41" t="s">
        <v>48</v>
      </c>
    </row>
    <row r="3" spans="1:23" ht="17">
      <c r="A3" s="80" t="s">
        <v>119</v>
      </c>
      <c r="B3" s="66"/>
      <c r="C3" s="66"/>
      <c r="D3" s="66"/>
      <c r="E3" s="50"/>
      <c r="F3" s="66"/>
      <c r="G3" s="66"/>
      <c r="H3" s="66"/>
      <c r="I3" s="50"/>
      <c r="J3" s="66"/>
      <c r="K3" s="66"/>
      <c r="L3" s="66"/>
      <c r="M3" s="50"/>
      <c r="N3" s="50"/>
      <c r="O3" s="50"/>
      <c r="P3" s="50"/>
    </row>
    <row r="4" spans="1:23" ht="17">
      <c r="A4" s="81" t="s">
        <v>165</v>
      </c>
      <c r="B4" s="44">
        <v>6946.29</v>
      </c>
      <c r="C4" s="44">
        <v>14615.458000000001</v>
      </c>
      <c r="D4" s="44">
        <v>21710.038</v>
      </c>
      <c r="E4" s="44">
        <v>30188.819</v>
      </c>
      <c r="F4" s="44">
        <v>9007.1409999999996</v>
      </c>
      <c r="G4" s="44">
        <v>19433.884999999998</v>
      </c>
      <c r="H4" s="44">
        <v>29623.174999999999</v>
      </c>
      <c r="I4" s="44">
        <v>38637.993000000002</v>
      </c>
      <c r="J4" s="44">
        <v>9274.4940000000006</v>
      </c>
      <c r="K4" s="44">
        <v>20076.613000000001</v>
      </c>
      <c r="L4" s="44">
        <v>32899.614999999998</v>
      </c>
      <c r="M4" s="44">
        <v>45143.082000000002</v>
      </c>
      <c r="N4" s="44">
        <v>14620.475</v>
      </c>
      <c r="O4" s="44">
        <v>30338.256000000001</v>
      </c>
      <c r="P4" s="44">
        <v>39102.385000000002</v>
      </c>
      <c r="Q4" s="44">
        <v>56240.127999999997</v>
      </c>
      <c r="R4" s="44">
        <v>19491.994999999999</v>
      </c>
      <c r="S4" s="44">
        <v>39544.224999999999</v>
      </c>
      <c r="T4" s="44">
        <v>58911.292000000001</v>
      </c>
      <c r="U4" s="44">
        <v>81259.415999999997</v>
      </c>
      <c r="V4" s="44">
        <v>24235.366999999998</v>
      </c>
      <c r="W4" s="44">
        <v>53101.387999999999</v>
      </c>
    </row>
    <row r="5" spans="1:23" ht="17">
      <c r="A5" s="81" t="s">
        <v>120</v>
      </c>
      <c r="B5" s="44">
        <v>148.96899999999999</v>
      </c>
      <c r="C5" s="44">
        <v>234.25</v>
      </c>
      <c r="D5" s="44">
        <v>0</v>
      </c>
      <c r="E5" s="44">
        <v>0</v>
      </c>
      <c r="F5" s="44">
        <v>0</v>
      </c>
      <c r="G5" s="44">
        <v>0</v>
      </c>
      <c r="H5" s="44"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4">
        <v>0</v>
      </c>
      <c r="O5" s="44">
        <v>0</v>
      </c>
      <c r="P5" s="44">
        <v>0</v>
      </c>
      <c r="Q5" s="44">
        <v>0</v>
      </c>
      <c r="R5" s="44">
        <v>0</v>
      </c>
      <c r="S5" s="44">
        <v>0</v>
      </c>
      <c r="T5" s="44">
        <v>0</v>
      </c>
      <c r="U5" s="44">
        <v>0</v>
      </c>
      <c r="V5" s="44">
        <v>0</v>
      </c>
      <c r="W5" s="44">
        <v>0</v>
      </c>
    </row>
    <row r="6" spans="1:23" ht="17">
      <c r="A6" s="81" t="s">
        <v>180</v>
      </c>
      <c r="B6" s="44">
        <v>26.178999999999998</v>
      </c>
      <c r="C6" s="44">
        <v>32.125</v>
      </c>
      <c r="D6" s="44">
        <v>35.811999999999998</v>
      </c>
      <c r="E6" s="44">
        <v>38.700000000000003</v>
      </c>
      <c r="F6" s="44">
        <v>37.625999999999998</v>
      </c>
      <c r="G6" s="44">
        <v>50.332000000000001</v>
      </c>
      <c r="H6" s="44">
        <v>57.152999999999999</v>
      </c>
      <c r="I6" s="44">
        <v>73.906000000000006</v>
      </c>
      <c r="J6" s="44">
        <v>56.274000000000001</v>
      </c>
      <c r="K6" s="44">
        <v>65.135999999999996</v>
      </c>
      <c r="L6" s="44">
        <v>70.387</v>
      </c>
      <c r="M6" s="44">
        <v>77.495999999999995</v>
      </c>
      <c r="N6" s="44">
        <v>45.057000000000002</v>
      </c>
      <c r="O6" s="44">
        <v>71.477999999999994</v>
      </c>
      <c r="P6" s="44">
        <v>82.295000000000002</v>
      </c>
      <c r="Q6" s="44">
        <v>88.019000000000005</v>
      </c>
      <c r="R6" s="44">
        <v>2.9279999999999999</v>
      </c>
      <c r="S6" s="44">
        <v>8.0939999999999994</v>
      </c>
      <c r="T6" s="44">
        <v>13.723000000000001</v>
      </c>
      <c r="U6" s="44">
        <v>31.1</v>
      </c>
      <c r="V6" s="44">
        <v>15.505000000000001</v>
      </c>
      <c r="W6" s="44">
        <v>58.991</v>
      </c>
    </row>
    <row r="7" spans="1:23" ht="17">
      <c r="A7" s="81" t="s">
        <v>121</v>
      </c>
      <c r="B7" s="44">
        <v>0.372</v>
      </c>
      <c r="C7" s="44">
        <v>0.93300000000000005</v>
      </c>
      <c r="D7" s="44">
        <v>1.335</v>
      </c>
      <c r="E7" s="44">
        <v>2.1110000000000002</v>
      </c>
      <c r="F7" s="44">
        <v>8.5229999999999997</v>
      </c>
      <c r="G7" s="44">
        <v>18.382000000000001</v>
      </c>
      <c r="H7" s="44">
        <v>28.007999999999999</v>
      </c>
      <c r="I7" s="44">
        <v>41.902000000000001</v>
      </c>
      <c r="J7" s="44">
        <v>11.83</v>
      </c>
      <c r="K7" s="44">
        <v>26.893000000000001</v>
      </c>
      <c r="L7" s="44">
        <v>39.045000000000002</v>
      </c>
      <c r="M7" s="44">
        <v>57.206000000000003</v>
      </c>
      <c r="N7" s="44">
        <v>21.9</v>
      </c>
      <c r="O7" s="44">
        <v>31.097000000000001</v>
      </c>
      <c r="P7" s="44">
        <v>43.503999999999998</v>
      </c>
      <c r="Q7" s="44">
        <v>59.170999999999999</v>
      </c>
      <c r="R7" s="44">
        <v>13.885999999999999</v>
      </c>
      <c r="S7" s="44">
        <v>26.298999999999999</v>
      </c>
      <c r="T7" s="44">
        <v>39.965000000000003</v>
      </c>
      <c r="U7" s="44">
        <v>54.042000000000002</v>
      </c>
      <c r="V7" s="44">
        <v>24.111999999999998</v>
      </c>
      <c r="W7" s="44">
        <v>38.146999999999998</v>
      </c>
    </row>
    <row r="8" spans="1:23" ht="17">
      <c r="A8" s="82" t="s">
        <v>122</v>
      </c>
      <c r="B8" s="44">
        <v>-2124.5059999999999</v>
      </c>
      <c r="C8" s="44">
        <v>-3573.3760000000002</v>
      </c>
      <c r="D8" s="44">
        <v>-6641.31</v>
      </c>
      <c r="E8" s="44">
        <v>-9767.6849999999995</v>
      </c>
      <c r="F8" s="44">
        <v>-2616.5140000000001</v>
      </c>
      <c r="G8" s="44">
        <v>-3621.9789999999998</v>
      </c>
      <c r="H8" s="44">
        <v>-7306.21</v>
      </c>
      <c r="I8" s="44">
        <v>-10175.728999999999</v>
      </c>
      <c r="J8" s="44">
        <v>-3093.2779999999998</v>
      </c>
      <c r="K8" s="44">
        <v>-4110.4489999999996</v>
      </c>
      <c r="L8" s="44">
        <v>-8687.4560000000001</v>
      </c>
      <c r="M8" s="44">
        <v>-12114.468999999999</v>
      </c>
      <c r="N8" s="44">
        <v>-3007.5479999999998</v>
      </c>
      <c r="O8" s="44">
        <v>-7709.1019999999999</v>
      </c>
      <c r="P8" s="44">
        <v>-10984.554</v>
      </c>
      <c r="Q8" s="44">
        <v>-14446.007</v>
      </c>
      <c r="R8" s="44">
        <v>-3463.24</v>
      </c>
      <c r="S8" s="44">
        <v>-10051.173000000001</v>
      </c>
      <c r="T8" s="44">
        <v>-18902.43</v>
      </c>
      <c r="U8" s="44">
        <v>-25876.286</v>
      </c>
      <c r="V8" s="44">
        <v>-5997.1040000000003</v>
      </c>
      <c r="W8" s="44">
        <v>-13373.502</v>
      </c>
    </row>
    <row r="9" spans="1:23" ht="17">
      <c r="A9" s="82" t="s">
        <v>186</v>
      </c>
      <c r="B9" s="44">
        <v>-266.79599999999999</v>
      </c>
      <c r="C9" s="44">
        <v>-774.28</v>
      </c>
      <c r="D9" s="44">
        <v>-788.81799999999998</v>
      </c>
      <c r="E9" s="44">
        <v>-888.077</v>
      </c>
      <c r="F9" s="44">
        <v>-590.15599999999995</v>
      </c>
      <c r="G9" s="44">
        <v>-1183.164</v>
      </c>
      <c r="H9" s="44">
        <v>-1185.6410000000001</v>
      </c>
      <c r="I9" s="44">
        <v>-1358.7059999999999</v>
      </c>
      <c r="J9" s="44">
        <v>-217.548</v>
      </c>
      <c r="K9" s="44">
        <v>-887.00699999999995</v>
      </c>
      <c r="L9" s="44">
        <v>-1404.597</v>
      </c>
      <c r="M9" s="44">
        <v>-1535.51</v>
      </c>
      <c r="N9" s="44">
        <v>-845.81399999999996</v>
      </c>
      <c r="O9" s="44">
        <v>-1727.511</v>
      </c>
      <c r="P9" s="44">
        <v>-1734.9079999999999</v>
      </c>
      <c r="Q9" s="44">
        <v>-1744.854</v>
      </c>
      <c r="R9" s="44">
        <v>-1262.432</v>
      </c>
      <c r="S9" s="44">
        <v>-2553.444</v>
      </c>
      <c r="T9" s="44">
        <v>-3600.4839999999999</v>
      </c>
      <c r="U9" s="44">
        <v>-4535.6570000000002</v>
      </c>
      <c r="V9" s="44">
        <v>-254.68</v>
      </c>
      <c r="W9" s="44">
        <v>-3228.933</v>
      </c>
    </row>
    <row r="10" spans="1:23" ht="17">
      <c r="A10" s="82" t="s">
        <v>123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</row>
    <row r="11" spans="1:23" ht="17">
      <c r="A11" s="82" t="s">
        <v>124</v>
      </c>
      <c r="B11" s="44">
        <v>-19.239000000000001</v>
      </c>
      <c r="C11" s="44">
        <v>-64.930000000000007</v>
      </c>
      <c r="D11" s="44">
        <v>-97.518000000000001</v>
      </c>
      <c r="E11" s="44">
        <v>-11.425000000000001</v>
      </c>
      <c r="F11" s="44">
        <v>-17.166</v>
      </c>
      <c r="G11" s="44">
        <v>-18.413</v>
      </c>
      <c r="H11" s="44">
        <v>-18.413</v>
      </c>
      <c r="I11" s="44">
        <v>-13.07</v>
      </c>
      <c r="J11" s="44">
        <v>-27.088999999999999</v>
      </c>
      <c r="K11" s="44">
        <v>-27.704999999999998</v>
      </c>
      <c r="L11" s="44">
        <v>-29.536999999999999</v>
      </c>
      <c r="M11" s="44">
        <v>-30.809000000000001</v>
      </c>
      <c r="N11" s="44">
        <v>-29.919</v>
      </c>
      <c r="O11" s="44">
        <v>-30.513999999999999</v>
      </c>
      <c r="P11" s="44">
        <v>-31.053999999999998</v>
      </c>
      <c r="Q11" s="44">
        <v>-32.668999999999997</v>
      </c>
      <c r="R11" s="44">
        <v>-45.555</v>
      </c>
      <c r="S11" s="44">
        <v>-46.423000000000002</v>
      </c>
      <c r="T11" s="44">
        <v>-47.85</v>
      </c>
      <c r="U11" s="44">
        <v>-51.247</v>
      </c>
      <c r="V11" s="44">
        <v>-20.148</v>
      </c>
      <c r="W11" s="44">
        <v>-54.4</v>
      </c>
    </row>
    <row r="12" spans="1:23" ht="17">
      <c r="A12" s="81" t="s">
        <v>125</v>
      </c>
      <c r="B12" s="44">
        <v>-1400.499</v>
      </c>
      <c r="C12" s="44">
        <v>-2865.5189999999998</v>
      </c>
      <c r="D12" s="44">
        <v>-4127.7610000000004</v>
      </c>
      <c r="E12" s="44">
        <v>-5667.5929999999998</v>
      </c>
      <c r="F12" s="44">
        <v>-1363.2239999999999</v>
      </c>
      <c r="G12" s="44">
        <v>-2933.2620000000002</v>
      </c>
      <c r="H12" s="44">
        <v>-4508.9780000000001</v>
      </c>
      <c r="I12" s="44">
        <v>-5822.0770000000002</v>
      </c>
      <c r="J12" s="44">
        <v>-1891.2739999999999</v>
      </c>
      <c r="K12" s="44">
        <v>-3805.7559999999999</v>
      </c>
      <c r="L12" s="44">
        <v>-5633.6710000000003</v>
      </c>
      <c r="M12" s="44">
        <v>-7263.2049999999999</v>
      </c>
      <c r="N12" s="44">
        <v>-2376.404</v>
      </c>
      <c r="O12" s="44">
        <v>-4835.5870000000004</v>
      </c>
      <c r="P12" s="44">
        <v>-7007.777</v>
      </c>
      <c r="Q12" s="44">
        <v>-9460.866</v>
      </c>
      <c r="R12" s="44">
        <v>-2758.38</v>
      </c>
      <c r="S12" s="44">
        <v>-5553.5230000000001</v>
      </c>
      <c r="T12" s="44">
        <v>-7932.4719999999998</v>
      </c>
      <c r="U12" s="44">
        <v>-10507.468000000001</v>
      </c>
      <c r="V12" s="44">
        <v>-4402.96</v>
      </c>
      <c r="W12" s="44">
        <v>-7267.7370000000001</v>
      </c>
    </row>
    <row r="13" spans="1:23" ht="17.5" thickBot="1">
      <c r="A13" s="82" t="s">
        <v>181</v>
      </c>
      <c r="B13" s="44">
        <v>-254.447</v>
      </c>
      <c r="C13" s="44">
        <v>-508.86399999999998</v>
      </c>
      <c r="D13" s="44">
        <v>-802.13</v>
      </c>
      <c r="E13" s="44">
        <v>-1084.1199999999999</v>
      </c>
      <c r="F13" s="44">
        <v>-285.59800000000001</v>
      </c>
      <c r="G13" s="44">
        <v>-554.79499999999996</v>
      </c>
      <c r="H13" s="44">
        <v>-834.79100000000005</v>
      </c>
      <c r="I13" s="44">
        <v>-1144.9259999999999</v>
      </c>
      <c r="J13" s="44">
        <v>-319.94200000000001</v>
      </c>
      <c r="K13" s="44">
        <v>-654.09100000000001</v>
      </c>
      <c r="L13" s="44">
        <v>-1000.226</v>
      </c>
      <c r="M13" s="44">
        <v>-1330.8679999999999</v>
      </c>
      <c r="N13" s="44">
        <v>-388.87</v>
      </c>
      <c r="O13" s="44">
        <v>-742.84199999999998</v>
      </c>
      <c r="P13" s="44">
        <v>-1108.5920000000001</v>
      </c>
      <c r="Q13" s="44">
        <v>-1484.3630000000001</v>
      </c>
      <c r="R13" s="44">
        <v>-434.19099999999997</v>
      </c>
      <c r="S13" s="44">
        <v>-895.96699999999998</v>
      </c>
      <c r="T13" s="44">
        <v>-1309.999</v>
      </c>
      <c r="U13" s="44">
        <v>-1755.2159999999999</v>
      </c>
      <c r="V13" s="44">
        <v>-493.94499999999999</v>
      </c>
      <c r="W13" s="44">
        <v>-989.87400000000002</v>
      </c>
    </row>
    <row r="14" spans="1:23" ht="17.5" thickBot="1">
      <c r="A14" s="54" t="s">
        <v>126</v>
      </c>
      <c r="B14" s="55">
        <v>3056.3230000000003</v>
      </c>
      <c r="C14" s="55">
        <v>7095.7970000000005</v>
      </c>
      <c r="D14" s="55">
        <v>9289.648000000001</v>
      </c>
      <c r="E14" s="55">
        <v>12810.73</v>
      </c>
      <c r="F14" s="55">
        <v>4180.6319999999987</v>
      </c>
      <c r="G14" s="55">
        <v>11190.985999999997</v>
      </c>
      <c r="H14" s="55">
        <v>15854.303000000002</v>
      </c>
      <c r="I14" s="55">
        <v>20239.293000000009</v>
      </c>
      <c r="J14" s="55">
        <v>3793.4669999999996</v>
      </c>
      <c r="K14" s="55">
        <v>10683.634</v>
      </c>
      <c r="L14" s="55">
        <v>16253.56</v>
      </c>
      <c r="M14" s="55">
        <v>23002.923000000006</v>
      </c>
      <c r="N14" s="55">
        <v>8038.8770000000013</v>
      </c>
      <c r="O14" s="55">
        <v>15395.275000000005</v>
      </c>
      <c r="P14" s="55">
        <v>18361.299000000003</v>
      </c>
      <c r="Q14" s="55">
        <v>29218.558999999997</v>
      </c>
      <c r="R14" s="55">
        <v>11545.010999999997</v>
      </c>
      <c r="S14" s="55">
        <v>20478.087999999992</v>
      </c>
      <c r="T14" s="55">
        <v>27171.744999999999</v>
      </c>
      <c r="U14" s="55">
        <v>38618.684000000001</v>
      </c>
      <c r="V14" s="55">
        <v>13106.147000000001</v>
      </c>
      <c r="W14" s="55">
        <v>28284.079999999998</v>
      </c>
    </row>
    <row r="15" spans="1:23" ht="17">
      <c r="A15" s="8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77"/>
      <c r="N15" s="44"/>
      <c r="O15" s="44"/>
      <c r="P15" s="44"/>
      <c r="Q15" s="44"/>
      <c r="R15" s="44"/>
      <c r="S15" s="44"/>
      <c r="T15" s="44"/>
      <c r="U15" s="44"/>
      <c r="V15" s="44"/>
      <c r="W15" s="44"/>
    </row>
    <row r="16" spans="1:23" ht="17">
      <c r="A16" s="81" t="s">
        <v>127</v>
      </c>
      <c r="B16" s="44">
        <v>-305.58199999999999</v>
      </c>
      <c r="C16" s="44">
        <v>-439.14299999999997</v>
      </c>
      <c r="D16" s="44">
        <v>-667.149</v>
      </c>
      <c r="E16" s="44">
        <v>-1056.1279999999999</v>
      </c>
      <c r="F16" s="44">
        <v>-329.42500000000001</v>
      </c>
      <c r="G16" s="44">
        <v>-611.34900000000005</v>
      </c>
      <c r="H16" s="44">
        <v>-813.04600000000005</v>
      </c>
      <c r="I16" s="44">
        <v>-1005.854</v>
      </c>
      <c r="J16" s="44">
        <v>-201.977</v>
      </c>
      <c r="K16" s="44">
        <v>-411.59500000000003</v>
      </c>
      <c r="L16" s="44">
        <v>-710.43399999999997</v>
      </c>
      <c r="M16" s="44">
        <v>-1081.759</v>
      </c>
      <c r="N16" s="44">
        <v>-834.36199999999997</v>
      </c>
      <c r="O16" s="44">
        <v>-1842.527</v>
      </c>
      <c r="P16" s="44">
        <v>-2937.1480000000001</v>
      </c>
      <c r="Q16" s="44">
        <v>-4264.5680000000002</v>
      </c>
      <c r="R16" s="44">
        <v>-1741.6020000000001</v>
      </c>
      <c r="S16" s="44">
        <v>-4525.1729999999998</v>
      </c>
      <c r="T16" s="44">
        <v>-7022.1819999999998</v>
      </c>
      <c r="U16" s="44">
        <v>-10565.448</v>
      </c>
      <c r="V16" s="44">
        <v>-3202.7579999999998</v>
      </c>
      <c r="W16" s="44">
        <v>-6871.0940000000001</v>
      </c>
    </row>
    <row r="17" spans="1:62" ht="17">
      <c r="A17" s="81" t="s">
        <v>128</v>
      </c>
      <c r="B17" s="44">
        <v>-18.36</v>
      </c>
      <c r="C17" s="44">
        <v>-89.436999999999998</v>
      </c>
      <c r="D17" s="44">
        <v>-334.54</v>
      </c>
      <c r="E17" s="44">
        <v>-356.24599999999998</v>
      </c>
      <c r="F17" s="44">
        <v>-77.662999999999997</v>
      </c>
      <c r="G17" s="44">
        <v>-564.702</v>
      </c>
      <c r="H17" s="44">
        <v>-601.62400000000002</v>
      </c>
      <c r="I17" s="44">
        <v>-602.67600000000004</v>
      </c>
      <c r="J17" s="44">
        <v>-33.628999999999998</v>
      </c>
      <c r="K17" s="44">
        <v>-126.3</v>
      </c>
      <c r="L17" s="44">
        <v>-993.322</v>
      </c>
      <c r="M17" s="44">
        <v>-1063.6279999999999</v>
      </c>
      <c r="N17" s="44">
        <v>-56.939</v>
      </c>
      <c r="O17" s="44">
        <v>-307.14699999999999</v>
      </c>
      <c r="P17" s="44">
        <v>-494.48</v>
      </c>
      <c r="Q17" s="44">
        <v>-650.65899999999999</v>
      </c>
      <c r="R17" s="44">
        <v>-279.21899999999999</v>
      </c>
      <c r="S17" s="44">
        <v>-14.01</v>
      </c>
      <c r="T17" s="44">
        <v>-411.76400000000001</v>
      </c>
      <c r="U17" s="44">
        <v>-828.298</v>
      </c>
      <c r="V17" s="44">
        <v>-140.054</v>
      </c>
      <c r="W17" s="44">
        <v>-794.97299999999996</v>
      </c>
    </row>
    <row r="18" spans="1:62" ht="17">
      <c r="A18" s="81" t="s">
        <v>129</v>
      </c>
      <c r="B18" s="44">
        <v>-356.02199999999999</v>
      </c>
      <c r="C18" s="44">
        <v>-758.84299999999996</v>
      </c>
      <c r="D18" s="44">
        <v>-1096.442</v>
      </c>
      <c r="E18" s="44">
        <v>-1410.9570000000001</v>
      </c>
      <c r="F18" s="44">
        <v>-411.84100000000001</v>
      </c>
      <c r="G18" s="44">
        <v>-950.23400000000004</v>
      </c>
      <c r="H18" s="44">
        <v>-1142.019</v>
      </c>
      <c r="I18" s="44">
        <v>-1383.4469999999999</v>
      </c>
      <c r="J18" s="44">
        <v>-309.661</v>
      </c>
      <c r="K18" s="44">
        <v>-665.053</v>
      </c>
      <c r="L18" s="44">
        <v>0</v>
      </c>
      <c r="M18" s="44">
        <v>-2271.6210000000001</v>
      </c>
      <c r="N18" s="44">
        <v>-181.274</v>
      </c>
      <c r="O18" s="44">
        <v>0</v>
      </c>
      <c r="P18" s="44">
        <v>0</v>
      </c>
      <c r="Q18" s="44">
        <v>-1791.873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</row>
    <row r="19" spans="1:62" ht="17">
      <c r="A19" s="81" t="s">
        <v>130</v>
      </c>
      <c r="B19" s="44">
        <v>-357.12200000000001</v>
      </c>
      <c r="C19" s="44">
        <v>-950.03800000000001</v>
      </c>
      <c r="D19" s="44">
        <v>-1176.5909999999999</v>
      </c>
      <c r="E19" s="44">
        <v>-1464.8119999999999</v>
      </c>
      <c r="F19" s="44">
        <v>-556.99800000000005</v>
      </c>
      <c r="G19" s="44">
        <v>-1139.1099999999999</v>
      </c>
      <c r="H19" s="44">
        <v>-1415.65</v>
      </c>
      <c r="I19" s="44">
        <v>-1712.829</v>
      </c>
      <c r="J19" s="44">
        <v>-559.60699999999997</v>
      </c>
      <c r="K19" s="44">
        <v>-1166.1859999999999</v>
      </c>
      <c r="L19" s="44">
        <v>-4079.846</v>
      </c>
      <c r="M19" s="44">
        <v>-2478.3620000000001</v>
      </c>
      <c r="N19" s="44">
        <v>-756.84100000000001</v>
      </c>
      <c r="O19" s="44">
        <v>-2371.444</v>
      </c>
      <c r="P19" s="44">
        <v>-3265.57</v>
      </c>
      <c r="Q19" s="44">
        <v>-5191.4440000000004</v>
      </c>
      <c r="R19" s="44">
        <v>-2116.2739999999999</v>
      </c>
      <c r="S19" s="44">
        <v>-3979.779</v>
      </c>
      <c r="T19" s="44">
        <v>-5861.8509999999997</v>
      </c>
      <c r="U19" s="44">
        <v>-7677.7139999999999</v>
      </c>
      <c r="V19" s="44">
        <v>-1892.0409999999999</v>
      </c>
      <c r="W19" s="44">
        <v>-3858.828</v>
      </c>
    </row>
    <row r="20" spans="1:62" ht="17">
      <c r="A20" s="81" t="s">
        <v>131</v>
      </c>
      <c r="B20" s="44">
        <v>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</row>
    <row r="21" spans="1:62" ht="17">
      <c r="A21" s="81" t="s">
        <v>132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</row>
    <row r="22" spans="1:62" ht="17">
      <c r="A22" s="81" t="s">
        <v>133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</row>
    <row r="23" spans="1:62" ht="17.5" thickBot="1">
      <c r="A23" s="81" t="s">
        <v>134</v>
      </c>
      <c r="B23" s="44">
        <v>-121.75</v>
      </c>
      <c r="C23" s="44">
        <v>-199.983</v>
      </c>
      <c r="D23" s="44">
        <v>-287.512</v>
      </c>
      <c r="E23" s="44">
        <v>-225.267</v>
      </c>
      <c r="F23" s="44">
        <v>622.61199999999997</v>
      </c>
      <c r="G23" s="44">
        <v>400.505</v>
      </c>
      <c r="H23" s="44">
        <v>352.80700000000002</v>
      </c>
      <c r="I23" s="44">
        <v>481</v>
      </c>
      <c r="J23" s="44">
        <v>-66.341999999999999</v>
      </c>
      <c r="K23" s="44">
        <v>-17.129000000000001</v>
      </c>
      <c r="L23" s="44">
        <v>-700.14300000000003</v>
      </c>
      <c r="M23" s="44">
        <v>-1519.126</v>
      </c>
      <c r="N23" s="44">
        <v>-422.56099999999998</v>
      </c>
      <c r="O23" s="44">
        <v>-338.74700000000001</v>
      </c>
      <c r="P23" s="44">
        <v>-295.95699999999999</v>
      </c>
      <c r="Q23" s="44">
        <v>-377.07299999999998</v>
      </c>
      <c r="R23" s="44">
        <v>1210.4880000000001</v>
      </c>
      <c r="S23" s="44">
        <v>944.99300000000005</v>
      </c>
      <c r="T23" s="44">
        <v>1143.0640000000001</v>
      </c>
      <c r="U23" s="44">
        <v>1972.9960000000001</v>
      </c>
      <c r="V23" s="44">
        <v>-177.34</v>
      </c>
      <c r="W23" s="44">
        <v>44.036000000000001</v>
      </c>
    </row>
    <row r="24" spans="1:62" ht="17.5" thickBot="1">
      <c r="A24" s="57" t="s">
        <v>135</v>
      </c>
      <c r="B24" s="58">
        <v>1897.4870000000003</v>
      </c>
      <c r="C24" s="58">
        <v>4658.353000000001</v>
      </c>
      <c r="D24" s="58">
        <v>5727.4140000000016</v>
      </c>
      <c r="E24" s="58">
        <v>8297.32</v>
      </c>
      <c r="F24" s="58">
        <v>3427.3169999999986</v>
      </c>
      <c r="G24" s="58">
        <v>8326.0959999999977</v>
      </c>
      <c r="H24" s="58">
        <v>12234.771000000002</v>
      </c>
      <c r="I24" s="58">
        <v>16015.48700000001</v>
      </c>
      <c r="J24" s="58">
        <v>2622.2509999999997</v>
      </c>
      <c r="K24" s="58">
        <v>8297.371000000001</v>
      </c>
      <c r="L24" s="58">
        <v>9769.8150000000005</v>
      </c>
      <c r="M24" s="58">
        <v>14588.427000000003</v>
      </c>
      <c r="N24" s="58">
        <v>5786.9000000000005</v>
      </c>
      <c r="O24" s="58">
        <v>10535.410000000005</v>
      </c>
      <c r="P24" s="58">
        <v>11368.144000000002</v>
      </c>
      <c r="Q24" s="58">
        <v>16942.941999999999</v>
      </c>
      <c r="R24" s="58">
        <v>8618.4039999999968</v>
      </c>
      <c r="S24" s="58">
        <v>12904.118999999993</v>
      </c>
      <c r="T24" s="58">
        <v>15019.012000000001</v>
      </c>
      <c r="U24" s="58">
        <v>21520.22</v>
      </c>
      <c r="V24" s="58">
        <v>7693.9540000000006</v>
      </c>
      <c r="W24" s="58">
        <v>16803.220999999998</v>
      </c>
    </row>
    <row r="25" spans="1:62" ht="17">
      <c r="A25" s="8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77"/>
      <c r="N25" s="44"/>
      <c r="O25" s="44"/>
      <c r="P25" s="44"/>
      <c r="Q25" s="44"/>
      <c r="R25" s="44"/>
      <c r="S25" s="44"/>
      <c r="T25" s="44"/>
      <c r="U25" s="44"/>
      <c r="V25" s="44"/>
      <c r="W25" s="44"/>
    </row>
    <row r="26" spans="1:62" ht="17">
      <c r="A26" s="80" t="s">
        <v>136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77"/>
      <c r="N26" s="44"/>
      <c r="O26" s="44"/>
      <c r="P26" s="44"/>
      <c r="Q26" s="44"/>
      <c r="R26" s="44"/>
      <c r="S26" s="44"/>
      <c r="T26" s="44"/>
      <c r="U26" s="44"/>
      <c r="V26" s="44"/>
      <c r="W26" s="44"/>
    </row>
    <row r="27" spans="1:62" ht="19.5" customHeight="1">
      <c r="A27" s="84" t="s">
        <v>137</v>
      </c>
      <c r="B27" s="44">
        <v>-2573.915</v>
      </c>
      <c r="C27" s="44">
        <v>-5380.7380000000003</v>
      </c>
      <c r="D27" s="44">
        <v>-7066.5389999999998</v>
      </c>
      <c r="E27" s="44">
        <v>-11037.767</v>
      </c>
      <c r="F27" s="44">
        <v>-3263.3589999999999</v>
      </c>
      <c r="G27" s="44">
        <v>-6028.4059999999999</v>
      </c>
      <c r="H27" s="44">
        <v>-8469.4500000000007</v>
      </c>
      <c r="I27" s="44">
        <v>-11162.31</v>
      </c>
      <c r="J27" s="44">
        <v>-3088.4369999999999</v>
      </c>
      <c r="K27" s="44">
        <v>-6329.0479999999998</v>
      </c>
      <c r="L27" s="44">
        <v>-9264.1039999999994</v>
      </c>
      <c r="M27" s="44">
        <v>-13742.811</v>
      </c>
      <c r="N27" s="44">
        <v>-3973.6379999999999</v>
      </c>
      <c r="O27" s="44">
        <v>-11235.384</v>
      </c>
      <c r="P27" s="44">
        <v>-15572.343000000001</v>
      </c>
      <c r="Q27" s="44">
        <v>-23594.647000000001</v>
      </c>
      <c r="R27" s="44">
        <v>-8544.2240000000002</v>
      </c>
      <c r="S27" s="44">
        <v>-20884.325000000001</v>
      </c>
      <c r="T27" s="44">
        <v>-23923.123</v>
      </c>
      <c r="U27" s="44">
        <v>-28945.948</v>
      </c>
      <c r="V27" s="44">
        <v>-6213.1310000000003</v>
      </c>
      <c r="W27" s="44">
        <v>-13198.941000000001</v>
      </c>
    </row>
    <row r="28" spans="1:62" ht="21" customHeight="1">
      <c r="A28" s="84" t="s">
        <v>166</v>
      </c>
      <c r="B28" s="44">
        <v>-25</v>
      </c>
      <c r="C28" s="44">
        <v>-73.307000000000002</v>
      </c>
      <c r="D28" s="44">
        <v>-730.95299999999997</v>
      </c>
      <c r="E28" s="44">
        <v>-730.95299999999997</v>
      </c>
      <c r="F28" s="44">
        <v>-2422.3000000000002</v>
      </c>
      <c r="G28" s="44">
        <v>-2453.6219999999998</v>
      </c>
      <c r="H28" s="44">
        <v>-2422.3000000000002</v>
      </c>
      <c r="I28" s="44">
        <v>-2476.0500000000002</v>
      </c>
      <c r="J28" s="44">
        <v>-1719.72</v>
      </c>
      <c r="K28" s="44">
        <v>-1719.72</v>
      </c>
      <c r="L28" s="44">
        <v>-1933.568</v>
      </c>
      <c r="M28" s="44">
        <v>-5137.723</v>
      </c>
      <c r="N28" s="44">
        <v>-2082.377</v>
      </c>
      <c r="O28" s="44">
        <v>-2780.13</v>
      </c>
      <c r="P28" s="44">
        <v>-2812.797</v>
      </c>
      <c r="Q28" s="44">
        <v>-2813.797</v>
      </c>
      <c r="R28" s="44">
        <v>-6464.027</v>
      </c>
      <c r="S28" s="44">
        <v>-6475.49</v>
      </c>
      <c r="T28" s="44">
        <v>-6186.35</v>
      </c>
      <c r="U28" s="44">
        <v>-6186.35</v>
      </c>
      <c r="V28" s="44">
        <v>-593.08799999999997</v>
      </c>
      <c r="W28" s="44">
        <v>-1181.068</v>
      </c>
    </row>
    <row r="29" spans="1:62" ht="17">
      <c r="A29" s="85" t="s">
        <v>138</v>
      </c>
      <c r="B29" s="44">
        <v>3.0000000000000001E-3</v>
      </c>
      <c r="C29" s="44">
        <v>1.0999999999999999E-2</v>
      </c>
      <c r="D29" s="44">
        <v>1.2999999999999999E-2</v>
      </c>
      <c r="E29" s="44">
        <v>2.1000000000000001E-2</v>
      </c>
      <c r="F29" s="44">
        <v>1.7999999999999999E-2</v>
      </c>
      <c r="G29" s="44">
        <v>0.193</v>
      </c>
      <c r="H29" s="44">
        <v>0.17499999999999999</v>
      </c>
      <c r="I29" s="44">
        <v>7.5549999999999997</v>
      </c>
      <c r="J29" s="44">
        <v>2.1999999999999999E-2</v>
      </c>
      <c r="K29" s="44">
        <v>4.1000000000000002E-2</v>
      </c>
      <c r="L29" s="44">
        <v>9.6000000000000002E-2</v>
      </c>
      <c r="M29" s="44">
        <v>0.317</v>
      </c>
      <c r="N29" s="44">
        <v>4.4999999999999998E-2</v>
      </c>
      <c r="O29" s="44">
        <v>0.27</v>
      </c>
      <c r="P29" s="44">
        <v>0.29499999999999998</v>
      </c>
      <c r="Q29" s="44">
        <v>57.411999999999999</v>
      </c>
      <c r="R29" s="44">
        <v>4.2000000000000003E-2</v>
      </c>
      <c r="S29" s="44">
        <v>6.4000000000000001E-2</v>
      </c>
      <c r="T29" s="44">
        <v>0.113</v>
      </c>
      <c r="U29" s="44">
        <v>1.502</v>
      </c>
      <c r="V29" s="44">
        <v>0.49099999999999999</v>
      </c>
      <c r="W29" s="44">
        <v>0.53300000000000003</v>
      </c>
    </row>
    <row r="30" spans="1:62" ht="17">
      <c r="A30" s="85" t="s">
        <v>184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>
        <v>-3.75</v>
      </c>
      <c r="S30" s="44">
        <v>-3.75</v>
      </c>
      <c r="T30" s="44">
        <v>-3.75</v>
      </c>
      <c r="U30" s="44">
        <v>-3.75</v>
      </c>
      <c r="V30" s="44">
        <v>0</v>
      </c>
      <c r="W30" s="44"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9"/>
      <c r="BB30" s="44"/>
      <c r="BC30" s="44"/>
      <c r="BD30" s="44">
        <f>'[9] Model (Cons.)'!DP129/1000</f>
        <v>-3.75</v>
      </c>
      <c r="BE30" s="44">
        <f>'[9] Model (Cons.)'!DQ129/1000</f>
        <v>-3.75</v>
      </c>
      <c r="BF30" s="44">
        <f>'[9] Model (Cons.)'!DR129/1000</f>
        <v>-3.75</v>
      </c>
      <c r="BG30" s="44">
        <f>'[9] Model (Cons.)'!DS129/1000</f>
        <v>-3.75</v>
      </c>
      <c r="BH30" s="2"/>
      <c r="BI30" s="151"/>
      <c r="BJ30" s="45"/>
    </row>
    <row r="31" spans="1:62" ht="17">
      <c r="A31" s="85" t="s">
        <v>139</v>
      </c>
      <c r="B31" s="44"/>
      <c r="C31" s="44"/>
      <c r="D31" s="44"/>
      <c r="E31" s="44"/>
      <c r="F31" s="44">
        <v>-60.53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</row>
    <row r="32" spans="1:62" ht="17">
      <c r="A32" s="85" t="s">
        <v>140</v>
      </c>
      <c r="B32" s="44">
        <v>-4.74</v>
      </c>
      <c r="C32" s="44">
        <v>-9.4619999999999997</v>
      </c>
      <c r="D32" s="44">
        <v>-18.212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</row>
    <row r="33" spans="1:23" ht="15.75" customHeight="1">
      <c r="A33" s="85" t="s">
        <v>141</v>
      </c>
      <c r="B33" s="44">
        <v>-0.38600000000000001</v>
      </c>
      <c r="C33" s="44">
        <v>-9.5660000000000007</v>
      </c>
      <c r="D33" s="44">
        <v>-9.5660000000000007</v>
      </c>
      <c r="E33" s="44">
        <v>-9.5660000000000007</v>
      </c>
      <c r="F33" s="44">
        <v>0</v>
      </c>
      <c r="G33" s="44">
        <v>0</v>
      </c>
      <c r="H33" s="44">
        <v>0</v>
      </c>
      <c r="I33" s="44">
        <v>0</v>
      </c>
      <c r="J33" s="44">
        <v>-597.88900000000001</v>
      </c>
      <c r="K33" s="44">
        <v>-596.93299999999999</v>
      </c>
      <c r="L33" s="44">
        <v>-596.93299999999999</v>
      </c>
      <c r="M33" s="44">
        <v>-596.93299999999999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</row>
    <row r="34" spans="1:23" ht="17">
      <c r="A34" s="85" t="s">
        <v>187</v>
      </c>
      <c r="B34" s="44">
        <v>15.318</v>
      </c>
      <c r="C34" s="44">
        <v>18.940000000000001</v>
      </c>
      <c r="D34" s="44">
        <v>28.035</v>
      </c>
      <c r="E34" s="44">
        <v>16.364000000000001</v>
      </c>
      <c r="F34" s="44">
        <v>13.625999999999999</v>
      </c>
      <c r="G34" s="44">
        <v>7.484</v>
      </c>
      <c r="H34" s="44">
        <v>8.1329999999999991</v>
      </c>
      <c r="I34" s="44">
        <v>10.52</v>
      </c>
      <c r="J34" s="44">
        <v>4.4870000000000001</v>
      </c>
      <c r="K34" s="44">
        <v>11.315</v>
      </c>
      <c r="L34" s="44">
        <v>18.725999999999999</v>
      </c>
      <c r="M34" s="44">
        <v>45.694000000000003</v>
      </c>
      <c r="N34" s="44">
        <v>80.718000000000004</v>
      </c>
      <c r="O34" s="44">
        <v>180.15199999999999</v>
      </c>
      <c r="P34" s="44">
        <v>299.26900000000001</v>
      </c>
      <c r="Q34" s="44">
        <v>437.81099999999998</v>
      </c>
      <c r="R34" s="44">
        <v>112.36799999999999</v>
      </c>
      <c r="S34" s="44">
        <v>192.6</v>
      </c>
      <c r="T34" s="44">
        <v>261.54300000000001</v>
      </c>
      <c r="U34" s="44">
        <v>363.66399999999999</v>
      </c>
      <c r="V34" s="44">
        <v>69.918999999999997</v>
      </c>
      <c r="W34" s="44">
        <v>187.68</v>
      </c>
    </row>
    <row r="35" spans="1:23" ht="17">
      <c r="A35" s="85" t="s">
        <v>189</v>
      </c>
      <c r="B35" s="44">
        <v>0</v>
      </c>
      <c r="C35" s="44">
        <v>176.03100000000001</v>
      </c>
      <c r="D35" s="44">
        <v>621.34299999999996</v>
      </c>
      <c r="E35" s="44">
        <v>621.9</v>
      </c>
      <c r="F35" s="44">
        <v>809.245</v>
      </c>
      <c r="G35" s="44">
        <v>810.01800000000003</v>
      </c>
      <c r="H35" s="44">
        <v>4053.6860000000001</v>
      </c>
      <c r="I35" s="44">
        <v>4053.6860000000001</v>
      </c>
      <c r="J35" s="44">
        <v>0</v>
      </c>
      <c r="K35" s="44">
        <v>0</v>
      </c>
      <c r="L35" s="44">
        <v>1173.6199999999999</v>
      </c>
      <c r="M35" s="44">
        <v>1173.6199999999999</v>
      </c>
      <c r="N35" s="44">
        <v>0</v>
      </c>
      <c r="O35" s="44">
        <v>4.25</v>
      </c>
      <c r="P35" s="44">
        <v>1901.5229999999999</v>
      </c>
      <c r="Q35" s="44">
        <v>1902.04</v>
      </c>
      <c r="R35" s="44">
        <v>0</v>
      </c>
      <c r="S35" s="44">
        <v>4.2279999999999998</v>
      </c>
      <c r="T35" s="44">
        <v>3129.32</v>
      </c>
      <c r="U35" s="44">
        <v>3153.9090000000001</v>
      </c>
      <c r="V35" s="44">
        <v>0</v>
      </c>
      <c r="W35" s="44">
        <v>1.823</v>
      </c>
    </row>
    <row r="36" spans="1:23" ht="17">
      <c r="A36" s="85" t="s">
        <v>142</v>
      </c>
      <c r="B36" s="44">
        <v>0</v>
      </c>
      <c r="C36" s="44">
        <v>25.795000000000002</v>
      </c>
      <c r="D36" s="44">
        <v>36.973999999999997</v>
      </c>
      <c r="E36" s="44">
        <v>36.972000000000001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</row>
    <row r="37" spans="1:23" ht="22.5" customHeight="1">
      <c r="A37" s="85" t="s">
        <v>143</v>
      </c>
      <c r="B37" s="44"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606.851</v>
      </c>
      <c r="L37" s="44">
        <v>607.91700000000003</v>
      </c>
      <c r="M37" s="44">
        <v>609.05499999999995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</row>
    <row r="38" spans="1:23" ht="17.5" thickBot="1">
      <c r="A38" s="86" t="s">
        <v>190</v>
      </c>
      <c r="B38" s="44">
        <v>0.24099999999999999</v>
      </c>
      <c r="C38" s="44">
        <v>12.007999999999999</v>
      </c>
      <c r="D38" s="44">
        <v>14.265000000000001</v>
      </c>
      <c r="E38" s="44">
        <v>11.093999999999999</v>
      </c>
      <c r="F38" s="44">
        <v>0.47699999999999998</v>
      </c>
      <c r="G38" s="44">
        <v>1.07</v>
      </c>
      <c r="H38" s="44">
        <v>1.696</v>
      </c>
      <c r="I38" s="44">
        <v>14.054</v>
      </c>
      <c r="J38" s="44">
        <v>7.6420000000000003</v>
      </c>
      <c r="K38" s="44">
        <v>15.66</v>
      </c>
      <c r="L38" s="44">
        <v>15.66</v>
      </c>
      <c r="M38" s="44">
        <v>17.059999999999999</v>
      </c>
      <c r="N38" s="44">
        <v>78.540000000000006</v>
      </c>
      <c r="O38" s="44">
        <v>94.840999999999994</v>
      </c>
      <c r="P38" s="44">
        <v>96.623000000000005</v>
      </c>
      <c r="Q38" s="44">
        <v>96.623000000000005</v>
      </c>
      <c r="R38" s="44">
        <v>54.54</v>
      </c>
      <c r="S38" s="44">
        <v>70.679000000000002</v>
      </c>
      <c r="T38" s="44">
        <v>70.679000000000002</v>
      </c>
      <c r="U38" s="44">
        <v>70.679000000000002</v>
      </c>
      <c r="V38" s="44">
        <v>104.15300000000001</v>
      </c>
      <c r="W38" s="44">
        <v>114.74</v>
      </c>
    </row>
    <row r="39" spans="1:23" ht="17.5" thickBot="1">
      <c r="A39" s="87" t="s">
        <v>144</v>
      </c>
      <c r="B39" s="71">
        <v>-2588.4789999999994</v>
      </c>
      <c r="C39" s="71">
        <v>-5240.2880000000005</v>
      </c>
      <c r="D39" s="71">
        <v>-7124.64</v>
      </c>
      <c r="E39" s="71">
        <v>-11091.935000000001</v>
      </c>
      <c r="F39" s="71">
        <v>-4922.8229999999994</v>
      </c>
      <c r="G39" s="71">
        <v>-7663.2630000000008</v>
      </c>
      <c r="H39" s="71">
        <v>-6828.0600000000013</v>
      </c>
      <c r="I39" s="71">
        <v>-9552.5450000000001</v>
      </c>
      <c r="J39" s="71">
        <v>-5393.8950000000004</v>
      </c>
      <c r="K39" s="71">
        <v>-8011.8339999999998</v>
      </c>
      <c r="L39" s="71">
        <v>-9978.5859999999975</v>
      </c>
      <c r="M39" s="71">
        <v>-17631.721000000001</v>
      </c>
      <c r="N39" s="71">
        <v>-5896.7119999999995</v>
      </c>
      <c r="O39" s="71">
        <v>-13736.000999999998</v>
      </c>
      <c r="P39" s="71">
        <v>-16087.430000000002</v>
      </c>
      <c r="Q39" s="71">
        <v>-23914.557999999997</v>
      </c>
      <c r="R39" s="71">
        <v>-14845.050999999999</v>
      </c>
      <c r="S39" s="71">
        <v>-27095.994000000006</v>
      </c>
      <c r="T39" s="71">
        <v>-26651.567999999996</v>
      </c>
      <c r="U39" s="71">
        <v>-31546.294000000005</v>
      </c>
      <c r="V39" s="71">
        <v>-6631.6559999999999</v>
      </c>
      <c r="W39" s="71">
        <v>-14075.233</v>
      </c>
    </row>
    <row r="40" spans="1:23" ht="17">
      <c r="A40" s="8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77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pans="1:23" ht="17">
      <c r="A41" s="80" t="s">
        <v>145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77"/>
      <c r="N41" s="44"/>
      <c r="O41" s="44"/>
      <c r="P41" s="44"/>
      <c r="Q41" s="44"/>
      <c r="R41" s="44"/>
      <c r="S41" s="44"/>
      <c r="T41" s="44"/>
      <c r="U41" s="44"/>
      <c r="V41" s="44"/>
      <c r="W41" s="44"/>
    </row>
    <row r="42" spans="1:23" ht="17">
      <c r="A42" s="81" t="s">
        <v>179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</row>
    <row r="43" spans="1:23" ht="17">
      <c r="A43" s="86" t="s">
        <v>146</v>
      </c>
      <c r="B43" s="44">
        <v>1024.604</v>
      </c>
      <c r="C43" s="44">
        <v>-733.63400000000001</v>
      </c>
      <c r="D43" s="44">
        <v>-1096.758</v>
      </c>
      <c r="E43" s="44">
        <v>-1470.5440000000001</v>
      </c>
      <c r="F43" s="44">
        <v>1288.5820000000001</v>
      </c>
      <c r="G43" s="44">
        <v>-707.55200000000002</v>
      </c>
      <c r="H43" s="44">
        <v>-1086.5</v>
      </c>
      <c r="I43" s="44">
        <v>6411.3149999999996</v>
      </c>
      <c r="J43" s="44">
        <v>2771.2280000000001</v>
      </c>
      <c r="K43" s="44">
        <v>-941.75599999999997</v>
      </c>
      <c r="L43" s="44">
        <v>-1523.14</v>
      </c>
      <c r="M43" s="44">
        <v>3619.163</v>
      </c>
      <c r="N43" s="44">
        <v>6635.9690000000001</v>
      </c>
      <c r="O43" s="44">
        <v>-2124.6849999999999</v>
      </c>
      <c r="P43" s="44">
        <v>-3322.444</v>
      </c>
      <c r="Q43" s="44">
        <v>-4955.3909999999996</v>
      </c>
      <c r="R43" s="44">
        <v>6330.1279999999997</v>
      </c>
      <c r="S43" s="44">
        <v>7600.2920000000004</v>
      </c>
      <c r="T43" s="44">
        <v>7655.277</v>
      </c>
      <c r="U43" s="44">
        <v>10508.097</v>
      </c>
      <c r="V43" s="44">
        <v>-5324.69</v>
      </c>
      <c r="W43" s="44">
        <v>12118.379000000001</v>
      </c>
    </row>
    <row r="44" spans="1:23" ht="17">
      <c r="A44" s="86" t="s">
        <v>147</v>
      </c>
      <c r="B44" s="44">
        <v>-361.322</v>
      </c>
      <c r="C44" s="44">
        <v>0</v>
      </c>
      <c r="D44" s="44">
        <v>0</v>
      </c>
      <c r="E44" s="44">
        <v>0</v>
      </c>
      <c r="F44" s="44">
        <v>-354.11399999999998</v>
      </c>
      <c r="G44" s="44">
        <v>0</v>
      </c>
      <c r="H44" s="44">
        <v>0</v>
      </c>
      <c r="I44" s="44">
        <v>0</v>
      </c>
      <c r="J44" s="44">
        <v>-382.81599999999997</v>
      </c>
      <c r="K44" s="44">
        <v>0</v>
      </c>
      <c r="L44" s="44">
        <v>0</v>
      </c>
      <c r="M44" s="44">
        <v>0</v>
      </c>
      <c r="N44" s="44">
        <v>-945.74599999999998</v>
      </c>
      <c r="O44" s="44">
        <v>0</v>
      </c>
      <c r="P44" s="44">
        <v>0</v>
      </c>
      <c r="Q44" s="44">
        <v>0</v>
      </c>
      <c r="R44" s="44">
        <v>-909.58100000000002</v>
      </c>
      <c r="S44" s="44">
        <v>0</v>
      </c>
      <c r="T44" s="44">
        <v>0</v>
      </c>
      <c r="U44" s="44">
        <v>0</v>
      </c>
      <c r="V44" s="44">
        <v>8936.73</v>
      </c>
      <c r="W44" s="44">
        <v>0</v>
      </c>
    </row>
    <row r="45" spans="1:23" ht="17">
      <c r="A45" s="86" t="s">
        <v>148</v>
      </c>
      <c r="B45" s="44">
        <v>0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</row>
    <row r="46" spans="1:23" ht="17">
      <c r="A46" s="86" t="s">
        <v>149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</row>
    <row r="47" spans="1:23" ht="17">
      <c r="A47" s="86" t="s">
        <v>150</v>
      </c>
      <c r="B47" s="44">
        <v>0</v>
      </c>
      <c r="C47" s="44">
        <v>2066.252</v>
      </c>
      <c r="D47" s="44">
        <v>2877.2359999999999</v>
      </c>
      <c r="E47" s="44">
        <v>5368.9740000000002</v>
      </c>
      <c r="F47" s="44">
        <v>0</v>
      </c>
      <c r="G47" s="44">
        <v>780.08399999999995</v>
      </c>
      <c r="H47" s="44">
        <v>-3091.9780000000001</v>
      </c>
      <c r="I47" s="44">
        <v>-10313.326999999999</v>
      </c>
      <c r="J47" s="44">
        <v>0</v>
      </c>
      <c r="K47" s="44">
        <v>1872.6959999999999</v>
      </c>
      <c r="L47" s="44">
        <v>2991.1840000000002</v>
      </c>
      <c r="M47" s="44">
        <v>5166.68</v>
      </c>
      <c r="N47" s="44">
        <v>0</v>
      </c>
      <c r="O47" s="44">
        <v>10525.413</v>
      </c>
      <c r="P47" s="44">
        <v>14065.955</v>
      </c>
      <c r="Q47" s="44">
        <v>18109.797999999999</v>
      </c>
      <c r="R47" s="44">
        <v>0</v>
      </c>
      <c r="S47" s="44">
        <v>5362.1059999999998</v>
      </c>
      <c r="T47" s="44">
        <v>5605.0129999999999</v>
      </c>
      <c r="U47" s="44">
        <v>-470.81799999999998</v>
      </c>
      <c r="V47" s="44">
        <v>0</v>
      </c>
      <c r="W47" s="44">
        <v>-10901.3</v>
      </c>
    </row>
    <row r="48" spans="1:23" ht="17">
      <c r="A48" s="86" t="s">
        <v>151</v>
      </c>
      <c r="B48" s="44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</row>
    <row r="49" spans="1:23" ht="17">
      <c r="A49" s="81" t="s">
        <v>188</v>
      </c>
      <c r="B49" s="44"/>
      <c r="C49" s="44"/>
      <c r="D49" s="44"/>
      <c r="E49" s="44"/>
      <c r="F49" s="44">
        <v>0</v>
      </c>
      <c r="G49" s="44">
        <v>-121.699</v>
      </c>
      <c r="H49" s="44">
        <v>-192.52600000000001</v>
      </c>
      <c r="I49" s="44">
        <v>-282.24599999999998</v>
      </c>
      <c r="J49" s="44">
        <v>-66.114999999999995</v>
      </c>
      <c r="K49" s="44">
        <v>-134.18299999999999</v>
      </c>
      <c r="L49" s="44">
        <v>-203.28899999999999</v>
      </c>
      <c r="M49" s="44">
        <v>-304.74599999999998</v>
      </c>
      <c r="N49" s="44">
        <v>-82.918000000000006</v>
      </c>
      <c r="O49" s="44">
        <v>-175.60400000000001</v>
      </c>
      <c r="P49" s="44">
        <v>-297.80700000000002</v>
      </c>
      <c r="Q49" s="44">
        <v>-457.65499999999997</v>
      </c>
      <c r="R49" s="44">
        <v>-108.10899999999999</v>
      </c>
      <c r="S49" s="44">
        <v>-213.92400000000001</v>
      </c>
      <c r="T49" s="44">
        <v>-385.53699999999998</v>
      </c>
      <c r="U49" s="44">
        <v>-549.10599999999999</v>
      </c>
      <c r="V49" s="44">
        <v>-128.33699999999999</v>
      </c>
      <c r="W49" s="44">
        <v>-267.315</v>
      </c>
    </row>
    <row r="50" spans="1:23" ht="17.5" thickBot="1">
      <c r="A50" s="81" t="s">
        <v>152</v>
      </c>
      <c r="B50" s="44">
        <v>0</v>
      </c>
      <c r="C50" s="44">
        <v>-627.02099999999996</v>
      </c>
      <c r="D50" s="44">
        <v>-481.21600000000001</v>
      </c>
      <c r="E50" s="44">
        <v>-479.45699999999999</v>
      </c>
      <c r="F50" s="44">
        <v>-0.77300000000000002</v>
      </c>
      <c r="G50" s="44">
        <v>-1287.432</v>
      </c>
      <c r="H50" s="44">
        <v>-1280.3040000000001</v>
      </c>
      <c r="I50" s="44">
        <v>-1285.894</v>
      </c>
      <c r="J50" s="44">
        <v>0</v>
      </c>
      <c r="K50" s="44">
        <v>-1709.3009999999999</v>
      </c>
      <c r="L50" s="44">
        <v>-1709.3009999999999</v>
      </c>
      <c r="M50" s="44">
        <v>-1709.3009999999999</v>
      </c>
      <c r="N50" s="44">
        <v>0</v>
      </c>
      <c r="O50" s="44">
        <v>-2137.6320000000001</v>
      </c>
      <c r="P50" s="44">
        <v>-2137.6320000000001</v>
      </c>
      <c r="Q50" s="44">
        <v>-2137.6320000000001</v>
      </c>
      <c r="R50" s="44">
        <v>0</v>
      </c>
      <c r="S50" s="44">
        <v>-2566.2530000000002</v>
      </c>
      <c r="T50" s="44">
        <v>-2566.2530000000002</v>
      </c>
      <c r="U50" s="44">
        <v>-2566.2530000000002</v>
      </c>
      <c r="V50" s="44">
        <v>0</v>
      </c>
      <c r="W50" s="44">
        <v>-2566.221</v>
      </c>
    </row>
    <row r="51" spans="1:23" ht="17.5" thickBot="1">
      <c r="A51" s="54" t="s">
        <v>153</v>
      </c>
      <c r="B51" s="55">
        <v>663.28200000000004</v>
      </c>
      <c r="C51" s="55">
        <v>705.59699999999998</v>
      </c>
      <c r="D51" s="55">
        <v>1299.2619999999997</v>
      </c>
      <c r="E51" s="55">
        <v>3418.9730000000004</v>
      </c>
      <c r="F51" s="55">
        <v>933.69500000000005</v>
      </c>
      <c r="G51" s="55">
        <v>-1336.5990000000002</v>
      </c>
      <c r="H51" s="55">
        <v>-5651.308</v>
      </c>
      <c r="I51" s="55">
        <v>-5470.152</v>
      </c>
      <c r="J51" s="55">
        <v>2322.2970000000005</v>
      </c>
      <c r="K51" s="55">
        <v>-912.54399999999998</v>
      </c>
      <c r="L51" s="55">
        <v>-444.54599999999982</v>
      </c>
      <c r="M51" s="55">
        <v>6771.7960000000021</v>
      </c>
      <c r="N51" s="55">
        <v>5607.3050000000003</v>
      </c>
      <c r="O51" s="55">
        <v>6087.492000000002</v>
      </c>
      <c r="P51" s="55">
        <v>8308.0720000000001</v>
      </c>
      <c r="Q51" s="55">
        <v>10559.119999999999</v>
      </c>
      <c r="R51" s="55">
        <v>5312.4379999999992</v>
      </c>
      <c r="S51" s="55">
        <v>10182.221</v>
      </c>
      <c r="T51" s="55">
        <v>10308.5</v>
      </c>
      <c r="U51" s="55">
        <v>6921.92</v>
      </c>
      <c r="V51" s="55">
        <v>3483.703</v>
      </c>
      <c r="W51" s="55">
        <v>-1616.4569999999985</v>
      </c>
    </row>
    <row r="52" spans="1:23" ht="17.5" thickBot="1">
      <c r="A52" s="59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77"/>
      <c r="N52" s="44"/>
      <c r="O52" s="44"/>
      <c r="P52" s="44"/>
      <c r="Q52" s="44"/>
      <c r="R52" s="44"/>
      <c r="S52" s="44"/>
      <c r="T52" s="44"/>
      <c r="U52" s="44"/>
      <c r="V52" s="44"/>
      <c r="W52" s="44"/>
    </row>
    <row r="53" spans="1:23" ht="17.5" thickBot="1">
      <c r="A53" s="87" t="s">
        <v>154</v>
      </c>
      <c r="B53" s="71">
        <v>-27.7099999999989</v>
      </c>
      <c r="C53" s="71">
        <v>123.66200000000026</v>
      </c>
      <c r="D53" s="71">
        <v>-97.963999999999032</v>
      </c>
      <c r="E53" s="88">
        <v>624.35799999999836</v>
      </c>
      <c r="F53" s="71">
        <v>-561.8110000000006</v>
      </c>
      <c r="G53" s="71">
        <v>-673.76600000000326</v>
      </c>
      <c r="H53" s="71">
        <v>-244.59699999999975</v>
      </c>
      <c r="I53" s="88">
        <v>992.79000000000997</v>
      </c>
      <c r="J53" s="71">
        <v>-449.34700000000021</v>
      </c>
      <c r="K53" s="71">
        <v>-627.00699999999961</v>
      </c>
      <c r="L53" s="71">
        <v>-653.31699999999728</v>
      </c>
      <c r="M53" s="89">
        <v>3728.502000000004</v>
      </c>
      <c r="N53" s="89">
        <v>5497.4930000000013</v>
      </c>
      <c r="O53" s="89">
        <v>2886.9010000000089</v>
      </c>
      <c r="P53" s="89">
        <v>3588.7860000000001</v>
      </c>
      <c r="Q53" s="89">
        <v>3587.5040000000008</v>
      </c>
      <c r="R53" s="89">
        <v>-914.20900000000438</v>
      </c>
      <c r="S53" s="89">
        <v>-4009.654000000015</v>
      </c>
      <c r="T53" s="89">
        <v>-1324.055999999995</v>
      </c>
      <c r="U53" s="89">
        <v>-3104.1540000000023</v>
      </c>
      <c r="V53" s="89">
        <v>4546.0010000000002</v>
      </c>
      <c r="W53" s="89">
        <v>1111.530999999999</v>
      </c>
    </row>
    <row r="54" spans="1:23" ht="17">
      <c r="A54" s="81" t="s">
        <v>155</v>
      </c>
      <c r="B54" s="44">
        <v>-9.2859999999999996</v>
      </c>
      <c r="C54" s="44">
        <v>-7.0819999999999999</v>
      </c>
      <c r="D54" s="56">
        <v>-7.5750000000000002</v>
      </c>
      <c r="E54" s="56">
        <v>1.194</v>
      </c>
      <c r="F54" s="56">
        <v>-5.492</v>
      </c>
      <c r="G54" s="44">
        <v>-3.0009999999999999</v>
      </c>
      <c r="H54" s="44">
        <v>-8.2629999999999999</v>
      </c>
      <c r="I54" s="44">
        <v>-6.74</v>
      </c>
      <c r="J54" s="44">
        <v>24.294</v>
      </c>
      <c r="K54" s="44">
        <v>24.244</v>
      </c>
      <c r="L54" s="44">
        <v>17.699000000000002</v>
      </c>
      <c r="M54" s="44">
        <v>100.29600000000001</v>
      </c>
      <c r="N54" s="44">
        <v>23.312999999999999</v>
      </c>
      <c r="O54" s="44">
        <v>116.654</v>
      </c>
      <c r="P54" s="44">
        <v>98.298000000000002</v>
      </c>
      <c r="Q54" s="44">
        <v>103.38800000000001</v>
      </c>
      <c r="R54" s="44">
        <v>150.69800000000001</v>
      </c>
      <c r="S54" s="44">
        <v>240.84399999999999</v>
      </c>
      <c r="T54" s="44">
        <v>248.238</v>
      </c>
      <c r="U54" s="44">
        <v>226.80099999999999</v>
      </c>
      <c r="V54" s="44">
        <v>2.4580000000000002</v>
      </c>
      <c r="W54" s="44">
        <v>3.61</v>
      </c>
    </row>
    <row r="55" spans="1:23" ht="17.5" thickBot="1">
      <c r="A55" s="81" t="s">
        <v>156</v>
      </c>
      <c r="B55" s="44">
        <v>1311.3910000000001</v>
      </c>
      <c r="C55" s="44">
        <v>1311.3910000000001</v>
      </c>
      <c r="D55" s="44">
        <v>1311.3910000000001</v>
      </c>
      <c r="E55" s="44">
        <v>1311.3910000000001</v>
      </c>
      <c r="F55" s="44">
        <v>1936.943</v>
      </c>
      <c r="G55" s="44">
        <v>1936.943</v>
      </c>
      <c r="H55" s="44">
        <v>1936.943</v>
      </c>
      <c r="I55" s="44">
        <v>1936.943</v>
      </c>
      <c r="J55" s="44">
        <v>2922.9929999999999</v>
      </c>
      <c r="K55" s="44">
        <v>2922.9929999999999</v>
      </c>
      <c r="L55" s="44">
        <v>2922.9929999999999</v>
      </c>
      <c r="M55" s="44">
        <v>2922.9929999999999</v>
      </c>
      <c r="N55" s="44">
        <v>6751.7910000000002</v>
      </c>
      <c r="O55" s="44">
        <v>6751.7910000000002</v>
      </c>
      <c r="P55" s="44">
        <v>6751.7910000000002</v>
      </c>
      <c r="Q55" s="44">
        <v>6751.7910000000002</v>
      </c>
      <c r="R55" s="44">
        <v>10442.683000000001</v>
      </c>
      <c r="S55" s="44">
        <v>10442.683000000001</v>
      </c>
      <c r="T55" s="44">
        <v>10442.683000000001</v>
      </c>
      <c r="U55" s="44">
        <v>10442.683000000001</v>
      </c>
      <c r="V55" s="44">
        <v>7565.33</v>
      </c>
      <c r="W55" s="44">
        <v>7565.33</v>
      </c>
    </row>
    <row r="56" spans="1:23" ht="17">
      <c r="A56" s="90" t="s">
        <v>157</v>
      </c>
      <c r="B56" s="61">
        <v>1274.3950000000011</v>
      </c>
      <c r="C56" s="61">
        <v>1427.9710000000005</v>
      </c>
      <c r="D56" s="61">
        <v>1205.852000000001</v>
      </c>
      <c r="E56" s="61">
        <v>1936.9429999999984</v>
      </c>
      <c r="F56" s="61">
        <v>1369.6399999999994</v>
      </c>
      <c r="G56" s="61">
        <v>1260.1759999999967</v>
      </c>
      <c r="H56" s="61">
        <v>1684.0830000000003</v>
      </c>
      <c r="I56" s="61">
        <v>2922.9930000000099</v>
      </c>
      <c r="J56" s="61">
        <v>2497.9399999999996</v>
      </c>
      <c r="K56" s="61">
        <v>2320.2300000000005</v>
      </c>
      <c r="L56" s="61">
        <v>2287.3750000000027</v>
      </c>
      <c r="M56" s="91">
        <v>6751.7910000000038</v>
      </c>
      <c r="N56" s="91">
        <v>12272.597000000002</v>
      </c>
      <c r="O56" s="91">
        <v>9755.3460000000086</v>
      </c>
      <c r="P56" s="91">
        <v>10438.875</v>
      </c>
      <c r="Q56" s="91">
        <v>10442.683000000001</v>
      </c>
      <c r="R56" s="91">
        <v>9679.1719999999968</v>
      </c>
      <c r="S56" s="91">
        <v>6673.872999999986</v>
      </c>
      <c r="T56" s="91">
        <v>9366.8650000000052</v>
      </c>
      <c r="U56" s="91">
        <v>7565.3299999999981</v>
      </c>
      <c r="V56" s="91">
        <v>12113.789000000001</v>
      </c>
      <c r="W56" s="91">
        <v>8680.4709999999995</v>
      </c>
    </row>
    <row r="57" spans="1:23" ht="17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</row>
    <row r="58" spans="1:23" ht="17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</row>
    <row r="59" spans="1:23" ht="17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</row>
    <row r="60" spans="1:23" ht="17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</row>
    <row r="61" spans="1:23" ht="17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</row>
    <row r="62" spans="1:23" ht="17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</row>
    <row r="63" spans="1:23" ht="17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</row>
    <row r="64" spans="1:23" ht="17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</row>
    <row r="65" spans="2:23" ht="17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</row>
    <row r="66" spans="2:23" ht="17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</row>
    <row r="67" spans="2:23" ht="17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</row>
    <row r="68" spans="2:23" ht="17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</row>
    <row r="69" spans="2:23" ht="17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</row>
    <row r="70" spans="2:23" ht="17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</row>
    <row r="71" spans="2:23" ht="17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</row>
    <row r="72" spans="2:23" ht="17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</row>
    <row r="73" spans="2:23" ht="17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</row>
    <row r="74" spans="2:23" ht="17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</row>
    <row r="75" spans="2:23" ht="17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</row>
    <row r="76" spans="2:23" ht="17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</row>
    <row r="77" spans="2:23" ht="17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</row>
    <row r="78" spans="2:23" ht="17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</row>
    <row r="79" spans="2:23" ht="17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</row>
    <row r="80" spans="2:23" ht="17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</row>
    <row r="81" spans="2:23" ht="17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2:23" ht="17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</row>
    <row r="83" spans="2:23" ht="17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</row>
    <row r="84" spans="2:23" ht="17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</row>
    <row r="85" spans="2:23" ht="17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</row>
    <row r="86" spans="2:23" ht="17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</row>
    <row r="87" spans="2:23" ht="17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</row>
    <row r="88" spans="2:23" ht="17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</row>
    <row r="89" spans="2:23" ht="17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</row>
    <row r="90" spans="2:23" ht="17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</row>
    <row r="91" spans="2:23" ht="17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</row>
    <row r="92" spans="2:23" ht="17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</row>
    <row r="93" spans="2:23" ht="17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</row>
    <row r="94" spans="2:23" ht="17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</row>
    <row r="95" spans="2:23" ht="17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</row>
    <row r="96" spans="2:23" ht="17"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</row>
    <row r="97" spans="2:23" ht="17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</row>
    <row r="98" spans="2:23" ht="17"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</row>
    <row r="99" spans="2:23" ht="17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</row>
    <row r="100" spans="2:23" ht="17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</row>
    <row r="101" spans="2:23" ht="17"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</row>
    <row r="102" spans="2:23" ht="17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</row>
    <row r="103" spans="2:23" ht="17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</row>
    <row r="104" spans="2:23" ht="17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</row>
    <row r="105" spans="2:23" ht="17"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</row>
    <row r="106" spans="2:23" ht="17"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</row>
    <row r="107" spans="2:23" ht="17"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</row>
    <row r="108" spans="2:23" ht="17"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</row>
    <row r="109" spans="2:23" ht="17"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</row>
    <row r="110" spans="2:23" ht="17"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</row>
    <row r="111" spans="2:23" ht="17">
      <c r="B111" s="44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48"/>
      <c r="R111" s="44"/>
      <c r="U111" s="44"/>
      <c r="V111" s="44"/>
    </row>
    <row r="112" spans="2:23" ht="17">
      <c r="B112" s="44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U112" s="44"/>
    </row>
    <row r="113" spans="21:21" ht="17">
      <c r="U113" s="44"/>
    </row>
    <row r="114" spans="21:21" ht="17">
      <c r="U114" s="44"/>
    </row>
  </sheetData>
  <mergeCells count="6">
    <mergeCell ref="V1:W1"/>
    <mergeCell ref="J1:M1"/>
    <mergeCell ref="B1:E1"/>
    <mergeCell ref="F1:I1"/>
    <mergeCell ref="N1:Q1"/>
    <mergeCell ref="R1:U1"/>
  </mergeCells>
  <phoneticPr fontId="2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F237E"/>
  </sheetPr>
  <dimension ref="A1:Y39"/>
  <sheetViews>
    <sheetView showGridLines="0" zoomScaleNormal="100" workbookViewId="0">
      <pane xSplit="1" ySplit="2" topLeftCell="O3" activePane="bottomRight" state="frozen"/>
      <selection activeCell="AW27" sqref="AW27"/>
      <selection pane="topRight" activeCell="AW27" sqref="AW27"/>
      <selection pane="bottomLeft" activeCell="AW27" sqref="AW27"/>
      <selection pane="bottomRight" activeCell="S7" sqref="S7"/>
    </sheetView>
  </sheetViews>
  <sheetFormatPr defaultColWidth="9.1796875" defaultRowHeight="12.5"/>
  <cols>
    <col min="1" max="1" width="69.81640625" style="3" customWidth="1"/>
    <col min="2" max="2" width="9.1796875" style="3" customWidth="1"/>
    <col min="3" max="3" width="13.1796875" style="3" customWidth="1"/>
    <col min="4" max="4" width="9.81640625" style="3" customWidth="1"/>
    <col min="5" max="5" width="15.54296875" style="3" customWidth="1"/>
    <col min="6" max="6" width="11" style="3" customWidth="1"/>
    <col min="7" max="7" width="13.1796875" style="3" customWidth="1"/>
    <col min="8" max="8" width="9.81640625" style="3" customWidth="1"/>
    <col min="9" max="9" width="15.54296875" style="3" customWidth="1"/>
    <col min="10" max="16" width="12.81640625" style="3" customWidth="1"/>
    <col min="23" max="23" width="9.1796875" customWidth="1"/>
  </cols>
  <sheetData>
    <row r="1" spans="1:23" ht="17.5" thickBot="1">
      <c r="A1" s="40" t="s">
        <v>45</v>
      </c>
      <c r="B1" s="155">
        <v>2020</v>
      </c>
      <c r="C1" s="156"/>
      <c r="D1" s="156"/>
      <c r="E1" s="156"/>
      <c r="F1" s="155">
        <v>2021</v>
      </c>
      <c r="G1" s="156"/>
      <c r="H1" s="156"/>
      <c r="I1" s="156"/>
      <c r="J1" s="155">
        <v>2022</v>
      </c>
      <c r="K1" s="156"/>
      <c r="L1" s="156"/>
      <c r="M1" s="156"/>
      <c r="N1" s="160">
        <v>2023</v>
      </c>
      <c r="O1" s="159"/>
      <c r="P1" s="159"/>
      <c r="Q1" s="159"/>
      <c r="R1" s="153">
        <v>2024</v>
      </c>
      <c r="S1" s="154"/>
      <c r="T1" s="154"/>
      <c r="U1" s="154"/>
      <c r="V1" s="153">
        <v>2025</v>
      </c>
      <c r="W1" s="154"/>
    </row>
    <row r="2" spans="1:23" ht="17.5" thickBot="1">
      <c r="A2" s="142" t="s">
        <v>46</v>
      </c>
      <c r="B2" s="41" t="s">
        <v>1</v>
      </c>
      <c r="C2" s="41" t="s">
        <v>48</v>
      </c>
      <c r="D2" s="41" t="s">
        <v>49</v>
      </c>
      <c r="E2" s="42" t="s">
        <v>50</v>
      </c>
      <c r="F2" s="41" t="s">
        <v>1</v>
      </c>
      <c r="G2" s="41" t="s">
        <v>48</v>
      </c>
      <c r="H2" s="41" t="s">
        <v>49</v>
      </c>
      <c r="I2" s="42" t="s">
        <v>50</v>
      </c>
      <c r="J2" s="41" t="s">
        <v>1</v>
      </c>
      <c r="K2" s="41" t="s">
        <v>48</v>
      </c>
      <c r="L2" s="41" t="s">
        <v>49</v>
      </c>
      <c r="M2" s="42" t="s">
        <v>50</v>
      </c>
      <c r="N2" s="41" t="s">
        <v>1</v>
      </c>
      <c r="O2" s="41" t="s">
        <v>48</v>
      </c>
      <c r="P2" s="41" t="s">
        <v>49</v>
      </c>
      <c r="Q2" s="42" t="s">
        <v>50</v>
      </c>
      <c r="R2" s="42" t="s">
        <v>1</v>
      </c>
      <c r="S2" s="42" t="s">
        <v>48</v>
      </c>
      <c r="T2" s="42" t="s">
        <v>49</v>
      </c>
      <c r="U2" s="42" t="s">
        <v>50</v>
      </c>
      <c r="V2" s="42" t="s">
        <v>1</v>
      </c>
      <c r="W2" s="42" t="s">
        <v>48</v>
      </c>
    </row>
    <row r="3" spans="1:23" ht="17.5" thickBot="1">
      <c r="A3" s="43" t="s">
        <v>51</v>
      </c>
      <c r="B3" s="44">
        <v>7003.8739999999998</v>
      </c>
      <c r="C3" s="44">
        <v>14945.32</v>
      </c>
      <c r="D3" s="44">
        <v>22347.392</v>
      </c>
      <c r="E3" s="44">
        <v>31912.366000000002</v>
      </c>
      <c r="F3" s="44">
        <v>8399.0810000000001</v>
      </c>
      <c r="G3" s="44">
        <v>17372.981</v>
      </c>
      <c r="H3" s="44">
        <v>26378.54</v>
      </c>
      <c r="I3" s="44">
        <v>37087.963000000003</v>
      </c>
      <c r="J3" s="44">
        <v>9417.1530000000002</v>
      </c>
      <c r="K3" s="44">
        <v>20401.406999999999</v>
      </c>
      <c r="L3" s="44">
        <v>32273.932000000001</v>
      </c>
      <c r="M3" s="44">
        <v>44273.343999999997</v>
      </c>
      <c r="N3" s="44">
        <v>13958.663</v>
      </c>
      <c r="O3" s="44">
        <v>28135.66</v>
      </c>
      <c r="P3" s="44">
        <v>41958.241000000002</v>
      </c>
      <c r="Q3" s="44">
        <v>56679.152999999998</v>
      </c>
      <c r="R3" s="44">
        <v>17486.668000000001</v>
      </c>
      <c r="S3" s="44">
        <v>37952.947999999997</v>
      </c>
      <c r="T3" s="44">
        <v>58430.638541109998</v>
      </c>
      <c r="U3" s="44">
        <v>82036.929000000004</v>
      </c>
      <c r="V3" s="44">
        <v>24797.976999999999</v>
      </c>
      <c r="W3" s="44">
        <v>50597.057000000001</v>
      </c>
    </row>
    <row r="4" spans="1:23" ht="17.5" thickBot="1">
      <c r="A4" s="43" t="s">
        <v>52</v>
      </c>
      <c r="B4" s="44">
        <v>-1369.9269999999999</v>
      </c>
      <c r="C4" s="44">
        <v>-2798.62</v>
      </c>
      <c r="D4" s="44">
        <v>-4263.9340000000002</v>
      </c>
      <c r="E4" s="44">
        <v>-5584.7879999999996</v>
      </c>
      <c r="F4" s="44">
        <v>-1434.06</v>
      </c>
      <c r="G4" s="44">
        <v>-2967.31</v>
      </c>
      <c r="H4" s="44">
        <v>-4436.9470000000001</v>
      </c>
      <c r="I4" s="44">
        <v>-6021.393</v>
      </c>
      <c r="J4" s="44">
        <v>-1528.171</v>
      </c>
      <c r="K4" s="44">
        <v>-3187.3159999999998</v>
      </c>
      <c r="L4" s="44">
        <v>-4827.7340000000004</v>
      </c>
      <c r="M4" s="44">
        <v>-6717.317</v>
      </c>
      <c r="N4" s="44">
        <v>-1939.623</v>
      </c>
      <c r="O4" s="44">
        <v>-4129.0450000000001</v>
      </c>
      <c r="P4" s="44">
        <v>-6291.9380000000001</v>
      </c>
      <c r="Q4" s="44">
        <v>-8347.9719999999998</v>
      </c>
      <c r="R4" s="44">
        <v>-2605.44</v>
      </c>
      <c r="S4" s="44">
        <v>-5895.0290000000005</v>
      </c>
      <c r="T4" s="44">
        <v>-9295.9130000000005</v>
      </c>
      <c r="U4" s="44">
        <v>-13064.61</v>
      </c>
      <c r="V4" s="44">
        <v>-3745.7089999999998</v>
      </c>
      <c r="W4" s="44">
        <v>-7962.2460000000001</v>
      </c>
    </row>
    <row r="5" spans="1:23" ht="17.5" thickBot="1">
      <c r="A5" s="43" t="s">
        <v>53</v>
      </c>
      <c r="B5" s="44">
        <v>-1689.7570000000001</v>
      </c>
      <c r="C5" s="44">
        <v>-3419.8629999999998</v>
      </c>
      <c r="D5" s="44">
        <v>-5004.4530000000004</v>
      </c>
      <c r="E5" s="44">
        <v>-6860.6289999999999</v>
      </c>
      <c r="F5" s="44">
        <v>-1744.4749999999999</v>
      </c>
      <c r="G5" s="44">
        <v>-3556.5740000000001</v>
      </c>
      <c r="H5" s="44">
        <v>-5259.37</v>
      </c>
      <c r="I5" s="44">
        <v>-7501.1170000000002</v>
      </c>
      <c r="J5" s="44">
        <v>-1958.471</v>
      </c>
      <c r="K5" s="44">
        <v>-4047.826</v>
      </c>
      <c r="L5" s="44">
        <v>-6209.9189999999999</v>
      </c>
      <c r="M5" s="44">
        <v>-8655.0679999999993</v>
      </c>
      <c r="N5" s="44">
        <v>-2505.9319999999998</v>
      </c>
      <c r="O5" s="44">
        <v>-5252.4309999999996</v>
      </c>
      <c r="P5" s="44">
        <v>-7916.0370000000003</v>
      </c>
      <c r="Q5" s="44">
        <v>-11007.206</v>
      </c>
      <c r="R5" s="44">
        <v>-3208.5949999999998</v>
      </c>
      <c r="S5" s="44">
        <v>-6671.884</v>
      </c>
      <c r="T5" s="44">
        <v>-10267.325000000001</v>
      </c>
      <c r="U5" s="44">
        <v>-14106.040999999999</v>
      </c>
      <c r="V5" s="44">
        <v>-3831.2620000000002</v>
      </c>
      <c r="W5" s="44">
        <v>-7713.7839999999997</v>
      </c>
    </row>
    <row r="6" spans="1:23" ht="17.5" thickBot="1">
      <c r="A6" s="46" t="s">
        <v>54</v>
      </c>
      <c r="B6" s="47">
        <v>2282.8409999999999</v>
      </c>
      <c r="C6" s="47">
        <v>5040.7330000000002</v>
      </c>
      <c r="D6" s="47">
        <v>7516.6840000000002</v>
      </c>
      <c r="E6" s="47">
        <v>11125.694</v>
      </c>
      <c r="F6" s="47">
        <v>3234.877</v>
      </c>
      <c r="G6" s="47">
        <v>6728.7709999999997</v>
      </c>
      <c r="H6" s="47">
        <v>10311.504000000001</v>
      </c>
      <c r="I6" s="47">
        <v>14193.191000000001</v>
      </c>
      <c r="J6" s="47">
        <v>3577.752</v>
      </c>
      <c r="K6" s="47">
        <v>8060.2460000000001</v>
      </c>
      <c r="L6" s="47">
        <v>13338.835999999999</v>
      </c>
      <c r="M6" s="47">
        <v>17426.949000000001</v>
      </c>
      <c r="N6" s="47">
        <v>6141.6390000000001</v>
      </c>
      <c r="O6" s="47">
        <v>11961.186</v>
      </c>
      <c r="P6" s="47">
        <v>17587.742999999999</v>
      </c>
      <c r="Q6" s="47">
        <v>22661.696</v>
      </c>
      <c r="R6" s="47">
        <v>7309.2520000000004</v>
      </c>
      <c r="S6" s="47">
        <v>15452.526</v>
      </c>
      <c r="T6" s="47">
        <v>23485.017522059999</v>
      </c>
      <c r="U6" s="47">
        <v>32953.094452920006</v>
      </c>
      <c r="V6" s="47">
        <v>10870.035</v>
      </c>
      <c r="W6" s="47">
        <v>22115.601999999999</v>
      </c>
    </row>
    <row r="7" spans="1:23" ht="17.5" thickBot="1">
      <c r="A7" s="48" t="s">
        <v>55</v>
      </c>
      <c r="B7" s="92">
        <v>0.32593975848223428</v>
      </c>
      <c r="C7" s="92">
        <v>0.33727835871028522</v>
      </c>
      <c r="D7" s="92">
        <v>0.33635620657658843</v>
      </c>
      <c r="E7" s="92">
        <v>0.34863268991086399</v>
      </c>
      <c r="F7" s="92">
        <v>0.38514654162758993</v>
      </c>
      <c r="G7" s="92">
        <v>0.38731240194184291</v>
      </c>
      <c r="H7" s="92">
        <v>0.39090503113515762</v>
      </c>
      <c r="I7" s="92">
        <v>0.38268995792516292</v>
      </c>
      <c r="J7" s="92">
        <v>0.37991864420170296</v>
      </c>
      <c r="K7" s="92">
        <v>0.39508284894272244</v>
      </c>
      <c r="L7" s="92">
        <v>0.41330061673303392</v>
      </c>
      <c r="M7" s="92">
        <v>0.39362170158188192</v>
      </c>
      <c r="N7" s="92">
        <v>0.43998762632209115</v>
      </c>
      <c r="O7" s="92">
        <v>0.42512548132867684</v>
      </c>
      <c r="P7" s="92">
        <v>0.41917255301527051</v>
      </c>
      <c r="Q7" s="92">
        <v>0.3998241822703314</v>
      </c>
      <c r="R7" s="92">
        <v>0.4179899795661472</v>
      </c>
      <c r="S7" s="92">
        <v>0.40714955792103424</v>
      </c>
      <c r="T7" s="92">
        <v>0.40192984551309779</v>
      </c>
      <c r="U7" s="92">
        <v>0.40168610471657229</v>
      </c>
      <c r="V7" s="92">
        <v>0.438343619723496</v>
      </c>
      <c r="W7" s="92">
        <v>0.43709265540879183</v>
      </c>
    </row>
    <row r="8" spans="1:23" ht="17.5" thickBot="1">
      <c r="A8" s="43" t="s">
        <v>56</v>
      </c>
      <c r="B8" s="44">
        <v>-944.39700000000005</v>
      </c>
      <c r="C8" s="44">
        <v>-1951.5350000000001</v>
      </c>
      <c r="D8" s="44">
        <v>-2927.6889999999999</v>
      </c>
      <c r="E8" s="44">
        <v>-4461.2179999999998</v>
      </c>
      <c r="F8" s="44">
        <v>-1096.5319999999999</v>
      </c>
      <c r="G8" s="44">
        <v>-2335.7199999999998</v>
      </c>
      <c r="H8" s="44">
        <v>-3626.616</v>
      </c>
      <c r="I8" s="44">
        <v>-4881.6499999999996</v>
      </c>
      <c r="J8" s="44">
        <v>-1285.6379999999999</v>
      </c>
      <c r="K8" s="44">
        <v>-2557.67</v>
      </c>
      <c r="L8" s="44">
        <v>-3879.261</v>
      </c>
      <c r="M8" s="49">
        <v>-6165.6180000000004</v>
      </c>
      <c r="N8" s="44">
        <v>-1770.162</v>
      </c>
      <c r="O8" s="44">
        <v>-3766.6869999999999</v>
      </c>
      <c r="P8" s="44">
        <v>-5752.1930000000002</v>
      </c>
      <c r="Q8" s="44">
        <v>-8132.5140000000001</v>
      </c>
      <c r="R8" s="44">
        <v>-2635.1889999999999</v>
      </c>
      <c r="S8" s="44">
        <v>-5475.7529999999997</v>
      </c>
      <c r="T8" s="44">
        <v>-8601.9550214073006</v>
      </c>
      <c r="U8" s="44">
        <v>-12379.273999999999</v>
      </c>
      <c r="V8" s="44">
        <v>-3110.922</v>
      </c>
      <c r="W8" s="44">
        <v>-6672.9840000000004</v>
      </c>
    </row>
    <row r="9" spans="1:23" ht="17.5" thickBot="1">
      <c r="A9" s="43" t="s">
        <v>57</v>
      </c>
      <c r="B9" s="44">
        <v>-176.87899999999999</v>
      </c>
      <c r="C9" s="44">
        <v>-349.9</v>
      </c>
      <c r="D9" s="44">
        <v>-529.45500000000004</v>
      </c>
      <c r="E9" s="44">
        <v>-703.80100000000004</v>
      </c>
      <c r="F9" s="44">
        <v>-205.96100000000001</v>
      </c>
      <c r="G9" s="44">
        <v>-427.85199999999998</v>
      </c>
      <c r="H9" s="44">
        <v>-655.31299999999999</v>
      </c>
      <c r="I9" s="44">
        <v>-940.827</v>
      </c>
      <c r="J9" s="44">
        <v>-358.185</v>
      </c>
      <c r="K9" s="44">
        <v>-719.78499999999997</v>
      </c>
      <c r="L9" s="44">
        <v>-1130.9939999999999</v>
      </c>
      <c r="M9" s="44">
        <v>-1556.1601078220001</v>
      </c>
      <c r="N9" s="44">
        <v>-509.46800000000002</v>
      </c>
      <c r="O9" s="44">
        <v>-1027.366</v>
      </c>
      <c r="P9" s="44">
        <v>-1555.6969999999999</v>
      </c>
      <c r="Q9" s="44">
        <v>-2030.482</v>
      </c>
      <c r="R9" s="44">
        <v>-587.40899999999999</v>
      </c>
      <c r="S9" s="44">
        <v>-1192.098</v>
      </c>
      <c r="T9" s="44">
        <v>-1802.153</v>
      </c>
      <c r="U9" s="44">
        <v>-2615.212</v>
      </c>
      <c r="V9" s="44">
        <v>-624.96699999999998</v>
      </c>
      <c r="W9" s="44">
        <v>-1219.4369999999999</v>
      </c>
    </row>
    <row r="10" spans="1:23" ht="17.5" thickBot="1">
      <c r="A10" s="46" t="s">
        <v>58</v>
      </c>
      <c r="B10" s="47">
        <v>1223.8179999999993</v>
      </c>
      <c r="C10" s="47">
        <v>2728.059999999999</v>
      </c>
      <c r="D10" s="47">
        <v>4116.5070000000014</v>
      </c>
      <c r="E10" s="47">
        <v>5897.4580000000014</v>
      </c>
      <c r="F10" s="47">
        <v>2124.6949999999997</v>
      </c>
      <c r="G10" s="47">
        <v>4211.1279999999988</v>
      </c>
      <c r="H10" s="47">
        <v>6385.0810000000001</v>
      </c>
      <c r="I10" s="47">
        <v>8654.0490000000027</v>
      </c>
      <c r="J10" s="47">
        <v>1895.2829999999999</v>
      </c>
      <c r="K10" s="47">
        <v>5068.2169999999987</v>
      </c>
      <c r="L10" s="47">
        <v>8609.8530000000028</v>
      </c>
      <c r="M10" s="47">
        <v>9590.2368921779962</v>
      </c>
      <c r="N10" s="47">
        <v>3807.5690000000004</v>
      </c>
      <c r="O10" s="47">
        <v>7109.0950000000012</v>
      </c>
      <c r="P10" s="47">
        <v>10219.772000000004</v>
      </c>
      <c r="Q10" s="47">
        <v>12266.385999999999</v>
      </c>
      <c r="R10" s="47">
        <v>3615.6920000000014</v>
      </c>
      <c r="S10" s="47">
        <v>8417.1749999999975</v>
      </c>
      <c r="T10" s="47">
        <v>12833.266500652693</v>
      </c>
      <c r="U10" s="47">
        <v>17657.834092520006</v>
      </c>
      <c r="V10" s="47">
        <v>6992.8809999999994</v>
      </c>
      <c r="W10" s="47">
        <v>13871.005999999999</v>
      </c>
    </row>
    <row r="11" spans="1:23" ht="17.5" thickBot="1">
      <c r="A11" s="48" t="s">
        <v>55</v>
      </c>
      <c r="B11" s="92">
        <v>0.17473443982573064</v>
      </c>
      <c r="C11" s="92">
        <v>0.18253607149261436</v>
      </c>
      <c r="D11" s="92">
        <v>0.18420525312304906</v>
      </c>
      <c r="E11" s="92">
        <v>0.18480165337787868</v>
      </c>
      <c r="F11" s="92">
        <v>0.25296755680770311</v>
      </c>
      <c r="G11" s="92">
        <v>0.24239524581302418</v>
      </c>
      <c r="H11" s="92">
        <v>0.24205589088706198</v>
      </c>
      <c r="I11" s="92">
        <v>0.23333848235342561</v>
      </c>
      <c r="J11" s="92">
        <v>0.20125859694538253</v>
      </c>
      <c r="K11" s="92">
        <v>0.24842487579410572</v>
      </c>
      <c r="L11" s="92">
        <v>0.2667742188959189</v>
      </c>
      <c r="M11" s="92">
        <v>0.2166142429218357</v>
      </c>
      <c r="N11" s="92">
        <v>0.27277462032001204</v>
      </c>
      <c r="O11" s="92">
        <v>0.25267205389886005</v>
      </c>
      <c r="P11" s="92">
        <v>0.2435700772108155</v>
      </c>
      <c r="Q11" s="92">
        <v>0.21641794823574725</v>
      </c>
      <c r="R11" s="92">
        <v>0.20676849357464791</v>
      </c>
      <c r="S11" s="92">
        <v>0.22177921462121988</v>
      </c>
      <c r="T11" s="92">
        <v>0.21963248769947297</v>
      </c>
      <c r="U11" s="92">
        <v>0.2152425049031273</v>
      </c>
      <c r="V11" s="92">
        <v>0.28199401104372346</v>
      </c>
      <c r="W11" s="92">
        <v>0.27414649828348708</v>
      </c>
    </row>
    <row r="12" spans="1:23" ht="17">
      <c r="A12" s="50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44"/>
      <c r="V12" s="44"/>
    </row>
    <row r="13" spans="1:23" ht="13" thickBot="1"/>
    <row r="14" spans="1:23" ht="17.5" thickBot="1">
      <c r="A14" s="93" t="s">
        <v>158</v>
      </c>
      <c r="B14" s="161">
        <v>2020</v>
      </c>
      <c r="C14" s="162"/>
      <c r="D14" s="162"/>
      <c r="E14" s="163"/>
      <c r="F14" s="161">
        <v>2021</v>
      </c>
      <c r="G14" s="162"/>
      <c r="H14" s="162"/>
      <c r="I14" s="163"/>
      <c r="J14" s="168">
        <v>2022</v>
      </c>
      <c r="K14" s="169"/>
      <c r="L14" s="169"/>
      <c r="M14" s="169"/>
      <c r="N14" s="164">
        <v>2023</v>
      </c>
      <c r="O14" s="165"/>
      <c r="P14" s="165"/>
      <c r="Q14" s="165"/>
      <c r="R14" s="166">
        <v>2024</v>
      </c>
      <c r="S14" s="167"/>
      <c r="T14" s="167"/>
      <c r="U14" s="167"/>
      <c r="V14" s="166">
        <v>2025</v>
      </c>
      <c r="W14" s="167"/>
    </row>
    <row r="15" spans="1:23" ht="17.5" thickBot="1">
      <c r="A15" s="94" t="s">
        <v>159</v>
      </c>
      <c r="B15" s="100" t="s">
        <v>1</v>
      </c>
      <c r="C15" s="100" t="s">
        <v>2</v>
      </c>
      <c r="D15" s="100" t="s">
        <v>3</v>
      </c>
      <c r="E15" s="100" t="s">
        <v>4</v>
      </c>
      <c r="F15" s="100" t="s">
        <v>1</v>
      </c>
      <c r="G15" s="100" t="s">
        <v>2</v>
      </c>
      <c r="H15" s="100" t="s">
        <v>3</v>
      </c>
      <c r="I15" s="100" t="s">
        <v>4</v>
      </c>
      <c r="J15" s="100" t="s">
        <v>1</v>
      </c>
      <c r="K15" s="100" t="s">
        <v>2</v>
      </c>
      <c r="L15" s="100" t="s">
        <v>3</v>
      </c>
      <c r="M15" s="100" t="s">
        <v>4</v>
      </c>
      <c r="N15" s="101" t="s">
        <v>1</v>
      </c>
      <c r="O15" s="101" t="s">
        <v>2</v>
      </c>
      <c r="P15" s="101" t="s">
        <v>3</v>
      </c>
      <c r="Q15" s="101" t="s">
        <v>4</v>
      </c>
      <c r="R15" s="101" t="s">
        <v>1</v>
      </c>
      <c r="S15" s="101" t="s">
        <v>2</v>
      </c>
      <c r="T15" s="101" t="s">
        <v>3</v>
      </c>
      <c r="U15" s="101" t="s">
        <v>4</v>
      </c>
      <c r="V15" s="101" t="s">
        <v>1</v>
      </c>
      <c r="W15" s="101" t="s">
        <v>2</v>
      </c>
    </row>
    <row r="16" spans="1:23" ht="17.5" thickBot="1">
      <c r="A16" s="95" t="s">
        <v>160</v>
      </c>
      <c r="B16" s="102">
        <v>741</v>
      </c>
      <c r="C16" s="102">
        <v>1824.6000000000001</v>
      </c>
      <c r="D16" s="102">
        <v>3409.4</v>
      </c>
      <c r="E16" s="102">
        <v>5922.6</v>
      </c>
      <c r="F16" s="102">
        <v>1206</v>
      </c>
      <c r="G16" s="102">
        <v>1229</v>
      </c>
      <c r="H16" s="102">
        <v>1715</v>
      </c>
      <c r="I16" s="102">
        <v>5939.5999999999995</v>
      </c>
      <c r="J16" s="102">
        <v>1531</v>
      </c>
      <c r="K16" s="102">
        <v>1399</v>
      </c>
      <c r="L16" s="102">
        <v>2319</v>
      </c>
      <c r="M16" s="102">
        <v>7361.5999999999995</v>
      </c>
      <c r="N16" s="102">
        <v>1308</v>
      </c>
      <c r="O16" s="102">
        <v>3222</v>
      </c>
      <c r="P16" s="102">
        <v>7191</v>
      </c>
      <c r="Q16" s="102">
        <v>8541</v>
      </c>
      <c r="R16" s="102">
        <v>1638</v>
      </c>
      <c r="S16" s="102">
        <v>6397.5999999999995</v>
      </c>
      <c r="T16" s="102">
        <v>4734.1000000000004</v>
      </c>
      <c r="U16" s="102">
        <v>7043.3</v>
      </c>
      <c r="V16" s="102">
        <v>2309.5</v>
      </c>
      <c r="W16" s="102">
        <v>2507.5</v>
      </c>
    </row>
    <row r="17" spans="1:23" ht="17.5" thickBot="1">
      <c r="A17" s="96"/>
      <c r="B17" s="2"/>
      <c r="C17" s="103"/>
      <c r="D17" s="103"/>
      <c r="E17" s="103"/>
      <c r="F17" s="2"/>
      <c r="G17" s="103"/>
      <c r="H17" s="103"/>
      <c r="I17" s="103"/>
      <c r="J17" s="2"/>
      <c r="K17" s="103"/>
      <c r="L17" s="103"/>
      <c r="M17" s="103"/>
      <c r="N17" s="103"/>
      <c r="O17" s="103"/>
      <c r="P17" s="103"/>
      <c r="Q17" s="103"/>
      <c r="R17" s="103"/>
      <c r="V17" s="103"/>
    </row>
    <row r="18" spans="1:23" ht="17.5" thickBot="1">
      <c r="A18" s="97" t="s">
        <v>42</v>
      </c>
      <c r="B18" s="104" t="s">
        <v>1</v>
      </c>
      <c r="C18" s="104" t="s">
        <v>14</v>
      </c>
      <c r="D18" s="105" t="s">
        <v>49</v>
      </c>
      <c r="E18" s="104" t="s">
        <v>15</v>
      </c>
      <c r="F18" s="104" t="s">
        <v>1</v>
      </c>
      <c r="G18" s="104" t="s">
        <v>14</v>
      </c>
      <c r="H18" s="105" t="s">
        <v>49</v>
      </c>
      <c r="I18" s="104" t="s">
        <v>15</v>
      </c>
      <c r="J18" s="100" t="s">
        <v>1</v>
      </c>
      <c r="K18" s="104" t="s">
        <v>14</v>
      </c>
      <c r="L18" s="104" t="s">
        <v>49</v>
      </c>
      <c r="M18" s="104" t="s">
        <v>15</v>
      </c>
      <c r="N18" s="101" t="s">
        <v>1</v>
      </c>
      <c r="O18" s="101" t="s">
        <v>48</v>
      </c>
      <c r="P18" s="41" t="s">
        <v>49</v>
      </c>
      <c r="Q18" s="101" t="s">
        <v>50</v>
      </c>
      <c r="R18" s="101" t="s">
        <v>1</v>
      </c>
      <c r="S18" s="101" t="s">
        <v>48</v>
      </c>
      <c r="T18" s="101" t="s">
        <v>49</v>
      </c>
      <c r="U18" s="101" t="s">
        <v>50</v>
      </c>
      <c r="V18" s="101" t="s">
        <v>1</v>
      </c>
      <c r="W18" s="101" t="s">
        <v>48</v>
      </c>
    </row>
    <row r="19" spans="1:23" ht="17.5" thickBot="1">
      <c r="A19" s="95" t="s">
        <v>43</v>
      </c>
      <c r="B19" s="106">
        <v>15.7875</v>
      </c>
      <c r="C19" s="106">
        <v>15.8386</v>
      </c>
      <c r="D19" s="106">
        <v>15.846</v>
      </c>
      <c r="E19" s="106">
        <v>15.809200000000001</v>
      </c>
      <c r="F19" s="106">
        <v>15.7</v>
      </c>
      <c r="G19" s="106">
        <v>15.6814</v>
      </c>
      <c r="H19" s="106">
        <v>15.682</v>
      </c>
      <c r="I19" s="106">
        <v>15.6838</v>
      </c>
      <c r="J19" s="106">
        <v>16.34</v>
      </c>
      <c r="K19" s="106">
        <v>17.311399999999999</v>
      </c>
      <c r="L19" s="106">
        <v>17.882000000000001</v>
      </c>
      <c r="M19" s="106">
        <v>19.375399999999999</v>
      </c>
      <c r="N19" s="106">
        <v>28.991199999999999</v>
      </c>
      <c r="O19" s="106">
        <v>29.766400000000001</v>
      </c>
      <c r="P19" s="106">
        <v>30.076499999999999</v>
      </c>
      <c r="Q19" s="106">
        <v>30.243500000000001</v>
      </c>
      <c r="R19" s="106">
        <v>34.912500000000001</v>
      </c>
      <c r="S19" s="106">
        <v>40.380000000000003</v>
      </c>
      <c r="T19" s="106">
        <v>42.798000000000002</v>
      </c>
      <c r="U19" s="106">
        <v>44.394599999999997</v>
      </c>
      <c r="V19" s="106">
        <v>50.55</v>
      </c>
      <c r="W19" s="106">
        <v>50.335709999999999</v>
      </c>
    </row>
    <row r="20" spans="1:23" ht="17.5" thickBot="1">
      <c r="A20" s="98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V20" s="107"/>
    </row>
    <row r="21" spans="1:23" ht="17.5" thickBot="1">
      <c r="A21" s="99" t="s">
        <v>44</v>
      </c>
      <c r="B21" s="108">
        <v>15.73</v>
      </c>
      <c r="C21" s="108">
        <v>16.12</v>
      </c>
      <c r="D21" s="108">
        <v>15.75</v>
      </c>
      <c r="E21" s="108">
        <v>15.72</v>
      </c>
      <c r="F21" s="108">
        <v>15.69</v>
      </c>
      <c r="G21" s="108">
        <v>15.65</v>
      </c>
      <c r="H21" s="108">
        <v>15.69</v>
      </c>
      <c r="I21" s="108">
        <v>15.69</v>
      </c>
      <c r="J21" s="108">
        <v>18.29</v>
      </c>
      <c r="K21" s="108">
        <v>18.760000000000002</v>
      </c>
      <c r="L21" s="108">
        <v>19.510000000000002</v>
      </c>
      <c r="M21" s="108">
        <v>24.684999999999999</v>
      </c>
      <c r="N21" s="108">
        <v>30.8</v>
      </c>
      <c r="O21" s="108">
        <v>30.8</v>
      </c>
      <c r="P21" s="108">
        <v>30.8</v>
      </c>
      <c r="Q21" s="108">
        <v>30.8</v>
      </c>
      <c r="R21" s="108">
        <v>47.25</v>
      </c>
      <c r="S21" s="108">
        <v>47.96</v>
      </c>
      <c r="T21" s="108">
        <v>48.31</v>
      </c>
      <c r="U21" s="108">
        <v>50.83</v>
      </c>
      <c r="V21" s="108">
        <v>50.55</v>
      </c>
      <c r="W21" s="108">
        <v>49.6</v>
      </c>
    </row>
    <row r="23" spans="1:23" ht="17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</row>
    <row r="24" spans="1:23" ht="17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</row>
    <row r="25" spans="1:23" ht="17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</row>
    <row r="26" spans="1:23" ht="17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</row>
    <row r="27" spans="1:23" ht="17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</row>
    <row r="28" spans="1:23" ht="17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</row>
    <row r="29" spans="1:23" ht="17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</row>
    <row r="30" spans="1:23" ht="17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pans="1:23" ht="17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pans="1:23" ht="17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/>
      <c r="N32"/>
      <c r="O32"/>
      <c r="P32"/>
      <c r="U32" s="44"/>
    </row>
    <row r="33" spans="2:23" ht="17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/>
      <c r="N33"/>
      <c r="O33"/>
      <c r="P33"/>
    </row>
    <row r="34" spans="2:23" ht="17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pans="2:23" ht="17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/>
      <c r="N35"/>
      <c r="O35"/>
      <c r="P35"/>
    </row>
    <row r="36" spans="2:23" ht="17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/>
      <c r="N36"/>
      <c r="O36"/>
      <c r="P36"/>
    </row>
    <row r="37" spans="2:23" ht="17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pans="2:23">
      <c r="M38"/>
      <c r="N38"/>
      <c r="O38"/>
      <c r="P38"/>
    </row>
    <row r="39" spans="2:23" ht="17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</sheetData>
  <mergeCells count="12">
    <mergeCell ref="V1:W1"/>
    <mergeCell ref="V14:W14"/>
    <mergeCell ref="R1:U1"/>
    <mergeCell ref="R14:U14"/>
    <mergeCell ref="F14:I14"/>
    <mergeCell ref="J14:M14"/>
    <mergeCell ref="B14:E14"/>
    <mergeCell ref="N14:Q14"/>
    <mergeCell ref="J1:M1"/>
    <mergeCell ref="B1:E1"/>
    <mergeCell ref="F1:I1"/>
    <mergeCell ref="N1:Q1"/>
  </mergeCells>
  <phoneticPr fontId="25" type="noConversion"/>
  <printOptions horizontalCentered="1" verticalCentered="1"/>
  <pageMargins left="0.7" right="0.7" top="0.75" bottom="0.75" header="0.3" footer="0.3"/>
  <pageSetup paperSize="9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12A8A"/>
  </sheetPr>
  <dimension ref="A1:Y71"/>
  <sheetViews>
    <sheetView showGridLines="0" zoomScaleNormal="100" workbookViewId="0">
      <pane xSplit="1" ySplit="1" topLeftCell="P2" activePane="bottomRight" state="frozen"/>
      <selection activeCell="AW27" sqref="AW27"/>
      <selection pane="topRight" activeCell="AW27" sqref="AW27"/>
      <selection pane="bottomLeft" activeCell="AW27" sqref="AW27"/>
      <selection pane="bottomRight" activeCell="A25" sqref="A25"/>
    </sheetView>
  </sheetViews>
  <sheetFormatPr defaultColWidth="9.1796875" defaultRowHeight="17"/>
  <cols>
    <col min="1" max="1" width="58.453125" style="2" customWidth="1"/>
    <col min="2" max="8" width="11.81640625" style="2" customWidth="1"/>
    <col min="9" max="9" width="14.54296875" style="2" customWidth="1"/>
    <col min="10" max="12" width="11.81640625" style="2" customWidth="1"/>
    <col min="13" max="16" width="12.1796875" style="2" customWidth="1"/>
    <col min="17" max="17" width="11.1796875" style="3" bestFit="1" customWidth="1"/>
    <col min="18" max="22" width="11.54296875" style="3" bestFit="1" customWidth="1"/>
    <col min="23" max="23" width="11.54296875" style="3" customWidth="1"/>
    <col min="24" max="16384" width="9.1796875" style="3"/>
  </cols>
  <sheetData>
    <row r="1" spans="1:23" ht="15" customHeight="1" thickBot="1">
      <c r="A1" s="1" t="s">
        <v>12</v>
      </c>
      <c r="B1" s="170">
        <v>2020</v>
      </c>
      <c r="C1" s="171"/>
      <c r="D1" s="171"/>
      <c r="E1" s="172"/>
      <c r="F1" s="170">
        <v>2021</v>
      </c>
      <c r="G1" s="171"/>
      <c r="H1" s="171"/>
      <c r="I1" s="172"/>
      <c r="J1" s="170">
        <v>2022</v>
      </c>
      <c r="K1" s="171"/>
      <c r="L1" s="171"/>
      <c r="M1" s="172"/>
      <c r="N1" s="173">
        <v>2023</v>
      </c>
      <c r="O1" s="174"/>
      <c r="P1" s="174"/>
      <c r="Q1" s="174"/>
      <c r="R1" s="153">
        <v>2024</v>
      </c>
      <c r="S1" s="154"/>
      <c r="T1" s="154"/>
      <c r="U1" s="154"/>
      <c r="V1" s="153">
        <v>2025</v>
      </c>
      <c r="W1" s="154"/>
    </row>
    <row r="2" spans="1:23" ht="12.75" customHeight="1" thickBot="1">
      <c r="A2" s="143" t="s">
        <v>13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1</v>
      </c>
      <c r="G2" s="4" t="s">
        <v>2</v>
      </c>
      <c r="H2" s="4" t="s">
        <v>3</v>
      </c>
      <c r="I2" s="4" t="s">
        <v>4</v>
      </c>
      <c r="J2" s="4" t="s">
        <v>1</v>
      </c>
      <c r="K2" s="4" t="s">
        <v>2</v>
      </c>
      <c r="L2" s="4" t="s">
        <v>3</v>
      </c>
      <c r="M2" s="4" t="s">
        <v>4</v>
      </c>
      <c r="N2" s="4" t="s">
        <v>1</v>
      </c>
      <c r="O2" s="4" t="s">
        <v>2</v>
      </c>
      <c r="P2" s="4" t="s">
        <v>3</v>
      </c>
      <c r="Q2" s="4" t="s">
        <v>4</v>
      </c>
      <c r="R2" s="4" t="s">
        <v>1</v>
      </c>
      <c r="S2" s="4" t="s">
        <v>2</v>
      </c>
      <c r="T2" s="4" t="s">
        <v>3</v>
      </c>
      <c r="U2" s="4" t="s">
        <v>4</v>
      </c>
      <c r="V2" s="4" t="s">
        <v>1</v>
      </c>
      <c r="W2" s="4" t="s">
        <v>2</v>
      </c>
    </row>
    <row r="3" spans="1:23" ht="17.5" thickBot="1">
      <c r="A3" s="17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V3" s="16"/>
    </row>
    <row r="4" spans="1:23" ht="17.5" thickBot="1">
      <c r="A4" s="18" t="s">
        <v>17</v>
      </c>
      <c r="B4" s="19">
        <v>3130887.69833</v>
      </c>
      <c r="C4" s="19">
        <v>3628603.6159334253</v>
      </c>
      <c r="D4" s="19">
        <v>3755831.6348800003</v>
      </c>
      <c r="E4" s="19">
        <v>3864380.822226123</v>
      </c>
      <c r="F4" s="19">
        <v>4191252.3618300003</v>
      </c>
      <c r="G4" s="19">
        <v>4437859.3236699998</v>
      </c>
      <c r="H4" s="19">
        <v>4717984.23709</v>
      </c>
      <c r="I4" s="19">
        <v>4786351.1101099998</v>
      </c>
      <c r="J4" s="19">
        <v>5005714.4017600007</v>
      </c>
      <c r="K4" s="19">
        <v>5342273.3678200003</v>
      </c>
      <c r="L4" s="19">
        <v>5536421.2623999994</v>
      </c>
      <c r="M4" s="19">
        <v>5723917.1089899996</v>
      </c>
      <c r="N4" s="19">
        <v>5864474.7059899997</v>
      </c>
      <c r="O4" s="19">
        <v>6146495.7872100007</v>
      </c>
      <c r="P4" s="19">
        <v>6360303.4946633</v>
      </c>
      <c r="Q4" s="19">
        <v>6490260.1104999986</v>
      </c>
      <c r="R4" s="19">
        <v>8171447.8268899992</v>
      </c>
      <c r="S4" s="19">
        <v>8883317.5632099994</v>
      </c>
      <c r="T4" s="19">
        <v>9208056.2193700001</v>
      </c>
      <c r="U4" s="19">
        <v>9770903.5761699993</v>
      </c>
      <c r="V4" s="19">
        <v>11856983.853980001</v>
      </c>
      <c r="W4" s="19">
        <v>12843033.948260002</v>
      </c>
    </row>
    <row r="5" spans="1:23" ht="17.5" thickBot="1">
      <c r="A5" s="20" t="s">
        <v>18</v>
      </c>
      <c r="B5" s="15">
        <v>728641.69832999981</v>
      </c>
      <c r="C5" s="15">
        <v>810247.48859110009</v>
      </c>
      <c r="D5" s="15">
        <v>842662.71669757506</v>
      </c>
      <c r="E5" s="15">
        <v>795179.10511034518</v>
      </c>
      <c r="F5" s="15">
        <v>883384.31044779194</v>
      </c>
      <c r="G5" s="15">
        <v>873218.48441582592</v>
      </c>
      <c r="H5" s="15">
        <v>922421.82959959796</v>
      </c>
      <c r="I5" s="15">
        <v>937630.118223208</v>
      </c>
      <c r="J5" s="15">
        <v>980033.80432895431</v>
      </c>
      <c r="K5" s="15">
        <v>1007614.3146831059</v>
      </c>
      <c r="L5" s="15">
        <v>1043933.9463050209</v>
      </c>
      <c r="M5" s="15">
        <v>1037785.2260114551</v>
      </c>
      <c r="N5" s="15">
        <v>1039886.4285880328</v>
      </c>
      <c r="O5" s="15">
        <v>1066336.4253037632</v>
      </c>
      <c r="P5" s="15">
        <v>1046523.177287526</v>
      </c>
      <c r="Q5" s="15">
        <v>1051792.762134098</v>
      </c>
      <c r="R5" s="15">
        <v>1234895.0575625387</v>
      </c>
      <c r="S5" s="15">
        <v>1332584.9745559678</v>
      </c>
      <c r="T5" s="15">
        <v>1386960.9639647</v>
      </c>
      <c r="U5" s="15">
        <v>1436264.3958523099</v>
      </c>
      <c r="V5" s="15">
        <v>1701711.6877291875</v>
      </c>
      <c r="W5" s="15">
        <v>1825931.4599100011</v>
      </c>
    </row>
    <row r="6" spans="1:23" ht="17.5" thickBot="1">
      <c r="A6" s="20" t="s">
        <v>19</v>
      </c>
      <c r="B6" s="15">
        <v>2402246</v>
      </c>
      <c r="C6" s="15">
        <v>2818356.1273423252</v>
      </c>
      <c r="D6" s="15">
        <v>2913168.9181824252</v>
      </c>
      <c r="E6" s="15">
        <v>3069201.7171157775</v>
      </c>
      <c r="F6" s="15">
        <v>3307868.0513822082</v>
      </c>
      <c r="G6" s="15">
        <v>3564640.8392541739</v>
      </c>
      <c r="H6" s="15">
        <v>3795562.407490402</v>
      </c>
      <c r="I6" s="15">
        <v>3848720.9918867918</v>
      </c>
      <c r="J6" s="15">
        <v>4025680.597431046</v>
      </c>
      <c r="K6" s="15">
        <v>4334659.0531368945</v>
      </c>
      <c r="L6" s="15">
        <v>4492487.3160949787</v>
      </c>
      <c r="M6" s="15">
        <v>4686131.8829785446</v>
      </c>
      <c r="N6" s="15">
        <v>4824588.277401967</v>
      </c>
      <c r="O6" s="15">
        <v>5080159.361906237</v>
      </c>
      <c r="P6" s="15">
        <v>5313780.3173757736</v>
      </c>
      <c r="Q6" s="15">
        <v>5438467.348365901</v>
      </c>
      <c r="R6" s="15">
        <v>6936552.7693274608</v>
      </c>
      <c r="S6" s="15">
        <v>7550732.588654032</v>
      </c>
      <c r="T6" s="15">
        <v>7821095.2554053003</v>
      </c>
      <c r="U6" s="15">
        <v>8334639.1803176897</v>
      </c>
      <c r="V6" s="15">
        <v>10155272.166250814</v>
      </c>
      <c r="W6" s="15">
        <v>11017102.48835</v>
      </c>
    </row>
    <row r="7" spans="1:23" ht="17.5" thickBot="1">
      <c r="A7" s="21" t="s">
        <v>20</v>
      </c>
      <c r="B7" s="19">
        <v>786253.93732999999</v>
      </c>
      <c r="C7" s="19">
        <v>1131951.5141799999</v>
      </c>
      <c r="D7" s="19">
        <v>998478.10490000003</v>
      </c>
      <c r="E7" s="19">
        <v>1016334.29739</v>
      </c>
      <c r="F7" s="19">
        <v>1128828.7015200001</v>
      </c>
      <c r="G7" s="19">
        <v>1192522.72596</v>
      </c>
      <c r="H7" s="19">
        <v>1124955.15344</v>
      </c>
      <c r="I7" s="19">
        <v>1253110.9104300002</v>
      </c>
      <c r="J7" s="19">
        <v>1182536.3930500001</v>
      </c>
      <c r="K7" s="19">
        <v>1427541.2559000002</v>
      </c>
      <c r="L7" s="19">
        <v>1323171.3596399999</v>
      </c>
      <c r="M7" s="19">
        <v>1985878.6725300001</v>
      </c>
      <c r="N7" s="19">
        <v>1689349.0261300001</v>
      </c>
      <c r="O7" s="19">
        <v>1435625.43928</v>
      </c>
      <c r="P7" s="19">
        <v>1488350.9276067</v>
      </c>
      <c r="Q7" s="19">
        <v>1800019.4090100001</v>
      </c>
      <c r="R7" s="19">
        <v>1993679.0949800001</v>
      </c>
      <c r="S7" s="19">
        <v>2173336.0907799997</v>
      </c>
      <c r="T7" s="19">
        <v>2248203.7251899997</v>
      </c>
      <c r="U7" s="19">
        <v>1995622.4436299999</v>
      </c>
      <c r="V7" s="19">
        <v>2400816.0292600002</v>
      </c>
      <c r="W7" s="19">
        <v>2386563.3889300004</v>
      </c>
    </row>
    <row r="8" spans="1:23" ht="17.5" thickBot="1">
      <c r="A8" s="20" t="s">
        <v>18</v>
      </c>
      <c r="B8" s="15">
        <v>325270.72291000001</v>
      </c>
      <c r="C8" s="15">
        <v>290430.27062000002</v>
      </c>
      <c r="D8" s="15">
        <v>362151.93926999997</v>
      </c>
      <c r="E8" s="15">
        <v>290969.11095</v>
      </c>
      <c r="F8" s="15">
        <v>349601.29851000005</v>
      </c>
      <c r="G8" s="15">
        <v>408024.73246999993</v>
      </c>
      <c r="H8" s="15">
        <v>332343.04106000002</v>
      </c>
      <c r="I8" s="15">
        <v>311221.20111000002</v>
      </c>
      <c r="J8" s="15">
        <v>353500.96493000002</v>
      </c>
      <c r="K8" s="15">
        <v>408483.58918000007</v>
      </c>
      <c r="L8" s="15">
        <v>425618.25900999992</v>
      </c>
      <c r="M8" s="15">
        <v>388843.51591000002</v>
      </c>
      <c r="N8" s="15">
        <v>408134.47665999993</v>
      </c>
      <c r="O8" s="15">
        <v>351123.09988999995</v>
      </c>
      <c r="P8" s="15">
        <v>465710.8223767</v>
      </c>
      <c r="Q8" s="15">
        <v>419967.01948999998</v>
      </c>
      <c r="R8" s="15">
        <v>460782.62906000006</v>
      </c>
      <c r="S8" s="15">
        <v>454063.15288999997</v>
      </c>
      <c r="T8" s="15">
        <v>485662.48959000001</v>
      </c>
      <c r="U8" s="15">
        <v>431096.48564999993</v>
      </c>
      <c r="V8" s="15">
        <v>518551.42220000003</v>
      </c>
      <c r="W8" s="15">
        <v>511354.15632000013</v>
      </c>
    </row>
    <row r="9" spans="1:23" ht="17.5" thickBot="1">
      <c r="A9" s="20" t="s">
        <v>19</v>
      </c>
      <c r="B9" s="15">
        <v>126749.91565000001</v>
      </c>
      <c r="C9" s="15">
        <v>112540.65076999999</v>
      </c>
      <c r="D9" s="15">
        <v>126729.43393</v>
      </c>
      <c r="E9" s="15">
        <v>139305.65302</v>
      </c>
      <c r="F9" s="15">
        <v>147225.29369000002</v>
      </c>
      <c r="G9" s="15">
        <v>156720.51062000002</v>
      </c>
      <c r="H9" s="15">
        <v>167698.49148000003</v>
      </c>
      <c r="I9" s="15">
        <v>177236.55640999999</v>
      </c>
      <c r="J9" s="15">
        <v>183838.18119</v>
      </c>
      <c r="K9" s="15">
        <v>192015.375</v>
      </c>
      <c r="L9" s="15">
        <v>202865.24363000001</v>
      </c>
      <c r="M9" s="15">
        <v>213732.13344999999</v>
      </c>
      <c r="N9" s="15">
        <v>216223.08853000001</v>
      </c>
      <c r="O9" s="15">
        <v>222392.66625000001</v>
      </c>
      <c r="P9" s="15">
        <v>231087.14700999999</v>
      </c>
      <c r="Q9" s="15">
        <v>233525.38904000001</v>
      </c>
      <c r="R9" s="15">
        <v>282699.22620000003</v>
      </c>
      <c r="S9" s="15">
        <v>312145.31601999997</v>
      </c>
      <c r="T9" s="15">
        <v>333894.47730000003</v>
      </c>
      <c r="U9" s="15">
        <v>369665.14199999999</v>
      </c>
      <c r="V9" s="15">
        <v>446694.86800000002</v>
      </c>
      <c r="W9" s="15">
        <v>478883.25761999999</v>
      </c>
    </row>
    <row r="10" spans="1:23" ht="17.5" thickBot="1">
      <c r="A10" s="20" t="s">
        <v>21</v>
      </c>
      <c r="B10" s="15">
        <v>334233.29876999999</v>
      </c>
      <c r="C10" s="15">
        <v>728980.59279000002</v>
      </c>
      <c r="D10" s="15">
        <v>509596.73170000006</v>
      </c>
      <c r="E10" s="15">
        <v>586059.53341999999</v>
      </c>
      <c r="F10" s="15">
        <v>632002.10932000005</v>
      </c>
      <c r="G10" s="15">
        <v>627777.48287000007</v>
      </c>
      <c r="H10" s="15">
        <v>624913.62089999998</v>
      </c>
      <c r="I10" s="15">
        <v>764653.15291000006</v>
      </c>
      <c r="J10" s="15">
        <v>645197.24692999991</v>
      </c>
      <c r="K10" s="15">
        <v>827042.2917200001</v>
      </c>
      <c r="L10" s="15">
        <v>694687.85700000008</v>
      </c>
      <c r="M10" s="15">
        <v>1383303.0231699999</v>
      </c>
      <c r="N10" s="15">
        <v>1064991.4609400001</v>
      </c>
      <c r="O10" s="15">
        <v>862109.67314000009</v>
      </c>
      <c r="P10" s="15">
        <v>791552.95821999991</v>
      </c>
      <c r="Q10" s="15">
        <v>1146527.0004799999</v>
      </c>
      <c r="R10" s="15">
        <v>1250197.23972</v>
      </c>
      <c r="S10" s="15">
        <v>1407127.6218699999</v>
      </c>
      <c r="T10" s="15">
        <v>1428646.7582999999</v>
      </c>
      <c r="U10" s="15">
        <v>1194860.81598</v>
      </c>
      <c r="V10" s="15">
        <v>1435569.7390600001</v>
      </c>
      <c r="W10" s="15">
        <v>1396325.97499</v>
      </c>
    </row>
    <row r="11" spans="1:23" ht="17.5" thickBot="1">
      <c r="A11" s="21" t="s">
        <v>22</v>
      </c>
      <c r="B11" s="19">
        <v>3917141.6356600001</v>
      </c>
      <c r="C11" s="19">
        <v>4760555.1301134247</v>
      </c>
      <c r="D11" s="19">
        <v>4754309.7397800004</v>
      </c>
      <c r="E11" s="19">
        <v>4880715.1196161229</v>
      </c>
      <c r="F11" s="19">
        <v>5320081.0633500004</v>
      </c>
      <c r="G11" s="19">
        <v>5630382.0496299993</v>
      </c>
      <c r="H11" s="19">
        <v>5842939.3905299995</v>
      </c>
      <c r="I11" s="19">
        <v>6039462.0205399999</v>
      </c>
      <c r="J11" s="19">
        <v>6188250.7948100008</v>
      </c>
      <c r="K11" s="19">
        <v>6769814.6237200005</v>
      </c>
      <c r="L11" s="19">
        <v>6859592.6220399998</v>
      </c>
      <c r="M11" s="19">
        <v>7709795.7815199997</v>
      </c>
      <c r="N11" s="19">
        <v>7553823.7321199998</v>
      </c>
      <c r="O11" s="19">
        <v>7582121.2264900003</v>
      </c>
      <c r="P11" s="19">
        <v>7848654.42227</v>
      </c>
      <c r="Q11" s="19">
        <v>8290279.5195099991</v>
      </c>
      <c r="R11" s="19">
        <v>10165126.921869999</v>
      </c>
      <c r="S11" s="19">
        <v>11056653.653989999</v>
      </c>
      <c r="T11" s="19">
        <v>11456259.944559999</v>
      </c>
      <c r="U11" s="19">
        <v>11766526.0198</v>
      </c>
      <c r="V11" s="19">
        <v>14257799.883240001</v>
      </c>
      <c r="W11" s="19">
        <v>15229597.337190002</v>
      </c>
    </row>
    <row r="12" spans="1:23" ht="17.5" thickBot="1">
      <c r="A12" s="17" t="s">
        <v>23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>
        <v>0</v>
      </c>
      <c r="W12" s="14"/>
    </row>
    <row r="13" spans="1:23" ht="17.5" thickBot="1">
      <c r="A13" s="21" t="s">
        <v>182</v>
      </c>
      <c r="B13" s="19">
        <v>1155883.6959299999</v>
      </c>
      <c r="C13" s="19">
        <v>1265868.0342299999</v>
      </c>
      <c r="D13" s="19">
        <v>991862.93965000007</v>
      </c>
      <c r="E13" s="19">
        <v>1001187.6476300001</v>
      </c>
      <c r="F13" s="19">
        <v>1303299.4268299998</v>
      </c>
      <c r="G13" s="19">
        <v>1269840.6042200001</v>
      </c>
      <c r="H13" s="19">
        <v>1448176.5683200001</v>
      </c>
      <c r="I13" s="19">
        <v>1535758.9984599997</v>
      </c>
      <c r="J13" s="19">
        <v>1326340.7352300002</v>
      </c>
      <c r="K13" s="19">
        <v>1620441.6058800002</v>
      </c>
      <c r="L13" s="19">
        <v>1487642.5249699997</v>
      </c>
      <c r="M13" s="19">
        <v>1599261.1585899994</v>
      </c>
      <c r="N13" s="19">
        <v>2469450.5448500002</v>
      </c>
      <c r="O13" s="19">
        <v>1804666.6417800002</v>
      </c>
      <c r="P13" s="19">
        <v>1597504.2066899999</v>
      </c>
      <c r="Q13" s="19">
        <v>1783648.4012599995</v>
      </c>
      <c r="R13" s="19">
        <v>1734908.4039099999</v>
      </c>
      <c r="S13" s="19">
        <v>2640507.1143799997</v>
      </c>
      <c r="T13" s="19">
        <v>1971340.1562100002</v>
      </c>
      <c r="U13" s="19">
        <v>2963110.5594700007</v>
      </c>
      <c r="V13" s="19">
        <v>2703153.3937400002</v>
      </c>
      <c r="W13" s="19">
        <v>2346803.5711799995</v>
      </c>
    </row>
    <row r="14" spans="1:23" ht="17.5" thickBot="1">
      <c r="A14" s="20" t="s">
        <v>24</v>
      </c>
      <c r="B14" s="15">
        <v>1155883.6959299999</v>
      </c>
      <c r="C14" s="15">
        <v>1265868.0342299999</v>
      </c>
      <c r="D14" s="15">
        <v>991862.93965000007</v>
      </c>
      <c r="E14" s="15">
        <v>1001187.6476300001</v>
      </c>
      <c r="F14" s="15">
        <v>1303299.4268299998</v>
      </c>
      <c r="G14" s="15">
        <v>1269840.6042200001</v>
      </c>
      <c r="H14" s="15">
        <v>1448176.5683200001</v>
      </c>
      <c r="I14" s="15">
        <v>1530405.9352899997</v>
      </c>
      <c r="J14" s="15">
        <v>1322577.5786600001</v>
      </c>
      <c r="K14" s="15">
        <v>1616019.0745900001</v>
      </c>
      <c r="L14" s="15">
        <v>1484685.2138199997</v>
      </c>
      <c r="M14" s="15">
        <v>1591085.6546199995</v>
      </c>
      <c r="N14" s="15">
        <v>2462180.3186699999</v>
      </c>
      <c r="O14" s="15">
        <v>1796329.3260000001</v>
      </c>
      <c r="P14" s="15">
        <v>1586706.8681099999</v>
      </c>
      <c r="Q14" s="15">
        <v>1772226.1098199994</v>
      </c>
      <c r="R14" s="15">
        <v>1723080.1333999999</v>
      </c>
      <c r="S14" s="15">
        <v>2624315.5098199998</v>
      </c>
      <c r="T14" s="15">
        <v>1950142.7242300001</v>
      </c>
      <c r="U14" s="15">
        <v>2934092.9038600009</v>
      </c>
      <c r="V14" s="15">
        <v>2671327.44423</v>
      </c>
      <c r="W14" s="15">
        <v>2337814.0167799997</v>
      </c>
    </row>
    <row r="15" spans="1:23" ht="17.5" thickBot="1">
      <c r="A15" s="22" t="s">
        <v>177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5353.0631700000004</v>
      </c>
      <c r="J15" s="14">
        <v>3763.1565700000001</v>
      </c>
      <c r="K15" s="14">
        <v>4422.5312899999999</v>
      </c>
      <c r="L15" s="14">
        <v>2957.31115</v>
      </c>
      <c r="M15" s="14">
        <v>8175.5039699999998</v>
      </c>
      <c r="N15" s="14">
        <v>7270.2261799999997</v>
      </c>
      <c r="O15" s="14">
        <v>8337.3157800000008</v>
      </c>
      <c r="P15" s="14">
        <v>10797.33858</v>
      </c>
      <c r="Q15" s="14">
        <v>11422.291439999999</v>
      </c>
      <c r="R15" s="14">
        <v>11828.27051</v>
      </c>
      <c r="S15" s="14">
        <v>16191.60456</v>
      </c>
      <c r="T15" s="14">
        <v>21197.431980000001</v>
      </c>
      <c r="U15" s="14">
        <v>29017.655609999998</v>
      </c>
      <c r="V15" s="14">
        <v>31825.949510000002</v>
      </c>
      <c r="W15" s="14">
        <v>8989.5544000000009</v>
      </c>
    </row>
    <row r="16" spans="1:23" ht="17.5" thickBot="1">
      <c r="A16" s="21" t="s">
        <v>25</v>
      </c>
      <c r="B16" s="19">
        <v>1227784.1249800003</v>
      </c>
      <c r="C16" s="19">
        <v>1180545.43459</v>
      </c>
      <c r="D16" s="19">
        <v>1124948.25529</v>
      </c>
      <c r="E16" s="19">
        <v>1117047.8689900001</v>
      </c>
      <c r="F16" s="19">
        <v>1110801.7830400001</v>
      </c>
      <c r="G16" s="19">
        <v>1161161.6929500001</v>
      </c>
      <c r="H16" s="19">
        <v>1072536.03284</v>
      </c>
      <c r="I16" s="19">
        <v>1188950.5852100002</v>
      </c>
      <c r="J16" s="19">
        <v>1105314.65946</v>
      </c>
      <c r="K16" s="19">
        <v>1372010.5594799996</v>
      </c>
      <c r="L16" s="19">
        <v>1209051.2080600001</v>
      </c>
      <c r="M16" s="19">
        <v>1453535.0241383999</v>
      </c>
      <c r="N16" s="19">
        <v>1913479.7839300004</v>
      </c>
      <c r="O16" s="19">
        <v>2094763.5534899998</v>
      </c>
      <c r="P16" s="19">
        <v>2029533.2897699999</v>
      </c>
      <c r="Q16" s="19">
        <v>2079090.1115299999</v>
      </c>
      <c r="R16" s="19">
        <v>2711108.6351899998</v>
      </c>
      <c r="S16" s="19">
        <v>3609631.1391199999</v>
      </c>
      <c r="T16" s="19">
        <v>3705782.0257299994</v>
      </c>
      <c r="U16" s="19">
        <v>4183752.8960300004</v>
      </c>
      <c r="V16" s="19">
        <v>4449096.5338199995</v>
      </c>
      <c r="W16" s="19">
        <v>4852002.8994300002</v>
      </c>
    </row>
    <row r="17" spans="1:23" ht="17.5" thickBot="1">
      <c r="A17" s="20" t="s">
        <v>26</v>
      </c>
      <c r="B17" s="15">
        <v>221508.54236000002</v>
      </c>
      <c r="C17" s="15">
        <v>194892.57834000001</v>
      </c>
      <c r="D17" s="15">
        <v>150783.05874000001</v>
      </c>
      <c r="E17" s="15">
        <v>179018.04899000001</v>
      </c>
      <c r="F17" s="15">
        <v>195059.28154</v>
      </c>
      <c r="G17" s="15">
        <v>302349.58358999999</v>
      </c>
      <c r="H17" s="15">
        <v>252613.97491999998</v>
      </c>
      <c r="I17" s="15">
        <v>431135.43223999999</v>
      </c>
      <c r="J17" s="15">
        <v>391962.11783999996</v>
      </c>
      <c r="K17" s="15">
        <v>488087.31056999997</v>
      </c>
      <c r="L17" s="15">
        <v>245869.90336000003</v>
      </c>
      <c r="M17" s="15">
        <v>278545.60901999997</v>
      </c>
      <c r="N17" s="15">
        <v>386132.70395</v>
      </c>
      <c r="O17" s="15">
        <v>528203.64468999999</v>
      </c>
      <c r="P17" s="15">
        <v>421372.04895999999</v>
      </c>
      <c r="Q17" s="15">
        <v>335077.24007</v>
      </c>
      <c r="R17" s="15">
        <v>585154.96883000003</v>
      </c>
      <c r="S17" s="15">
        <v>789222.55483000004</v>
      </c>
      <c r="T17" s="15">
        <v>733470.06816000002</v>
      </c>
      <c r="U17" s="15">
        <v>901755.56709999999</v>
      </c>
      <c r="V17" s="15">
        <v>924359.41975999996</v>
      </c>
      <c r="W17" s="15">
        <v>1117274.2583399999</v>
      </c>
    </row>
    <row r="18" spans="1:23" ht="17.5" thickBot="1">
      <c r="A18" s="20" t="s">
        <v>183</v>
      </c>
      <c r="B18" s="15">
        <v>914295.7560800002</v>
      </c>
      <c r="C18" s="15">
        <v>937337.04975999985</v>
      </c>
      <c r="D18" s="15">
        <v>919647.02590000001</v>
      </c>
      <c r="E18" s="15">
        <v>878064.70506000007</v>
      </c>
      <c r="F18" s="15">
        <v>854908.80223000015</v>
      </c>
      <c r="G18" s="15">
        <v>796892.97868000006</v>
      </c>
      <c r="H18" s="15">
        <v>732108.40777000005</v>
      </c>
      <c r="I18" s="15">
        <v>678776.79312000005</v>
      </c>
      <c r="J18" s="15">
        <v>642394.30759999994</v>
      </c>
      <c r="K18" s="15">
        <v>811590.51343999978</v>
      </c>
      <c r="L18" s="15">
        <v>882881.70008999994</v>
      </c>
      <c r="M18" s="15">
        <v>1091358.2813583999</v>
      </c>
      <c r="N18" s="15">
        <v>1441973.0139500003</v>
      </c>
      <c r="O18" s="15">
        <v>1476653.3256299999</v>
      </c>
      <c r="P18" s="15">
        <v>1510567.3065299999</v>
      </c>
      <c r="Q18" s="15">
        <v>1559418.3050699998</v>
      </c>
      <c r="R18" s="15">
        <v>1864635.9886899996</v>
      </c>
      <c r="S18" s="15">
        <v>2550690.8224899997</v>
      </c>
      <c r="T18" s="15">
        <v>2702989.9476099992</v>
      </c>
      <c r="U18" s="15">
        <v>2937754.5725700003</v>
      </c>
      <c r="V18" s="15">
        <v>3213905.8475199998</v>
      </c>
      <c r="W18" s="15">
        <v>3402750.5696700006</v>
      </c>
    </row>
    <row r="19" spans="1:23" ht="17.5" thickBot="1">
      <c r="A19" s="181" t="s">
        <v>192</v>
      </c>
      <c r="B19" s="15">
        <v>91979.826539999995</v>
      </c>
      <c r="C19" s="15">
        <v>48315.806490000003</v>
      </c>
      <c r="D19" s="15">
        <v>54518.17065</v>
      </c>
      <c r="E19" s="15">
        <v>59965.114939999999</v>
      </c>
      <c r="F19" s="15">
        <v>60833.699269999997</v>
      </c>
      <c r="G19" s="15">
        <v>61919.130680000002</v>
      </c>
      <c r="H19" s="15">
        <v>87813.650150000001</v>
      </c>
      <c r="I19" s="15">
        <v>79038.359850000008</v>
      </c>
      <c r="J19" s="15">
        <v>70958.234020000004</v>
      </c>
      <c r="K19" s="15">
        <v>72332.73547</v>
      </c>
      <c r="L19" s="15">
        <v>80299.604609999995</v>
      </c>
      <c r="M19" s="15">
        <v>83631.133759999997</v>
      </c>
      <c r="N19" s="15">
        <v>85374.066030000002</v>
      </c>
      <c r="O19" s="15">
        <v>89906.583169999998</v>
      </c>
      <c r="P19" s="15">
        <v>97593.934280000001</v>
      </c>
      <c r="Q19" s="15">
        <v>184594.56639000002</v>
      </c>
      <c r="R19" s="15">
        <v>261317.67767</v>
      </c>
      <c r="S19" s="15">
        <v>269717.76180000004</v>
      </c>
      <c r="T19" s="15">
        <v>269322.00996</v>
      </c>
      <c r="U19" s="15">
        <v>344242.75636</v>
      </c>
      <c r="V19" s="15">
        <v>310831.26653999998</v>
      </c>
      <c r="W19" s="15">
        <v>331978.07141999999</v>
      </c>
    </row>
    <row r="20" spans="1:23" ht="17.5" thickBot="1">
      <c r="A20" s="21" t="s">
        <v>27</v>
      </c>
      <c r="B20" s="19">
        <v>703064.6834199999</v>
      </c>
      <c r="C20" s="19">
        <v>734479.19593000005</v>
      </c>
      <c r="D20" s="19">
        <v>530949.65730999992</v>
      </c>
      <c r="E20" s="19">
        <v>2566023.1587</v>
      </c>
      <c r="F20" s="19">
        <v>665251.52922999999</v>
      </c>
      <c r="G20" s="19">
        <v>912163.19646999997</v>
      </c>
      <c r="H20" s="19">
        <v>641906.34253999998</v>
      </c>
      <c r="I20" s="19">
        <v>1945252.9010499998</v>
      </c>
      <c r="J20" s="19">
        <v>797247.31365000003</v>
      </c>
      <c r="K20" s="19">
        <v>1221986.3778499998</v>
      </c>
      <c r="L20" s="19">
        <v>2316237.5172199998</v>
      </c>
      <c r="M20" s="19">
        <v>1236819.3099500001</v>
      </c>
      <c r="N20" s="19">
        <v>2021908.2617899999</v>
      </c>
      <c r="O20" s="19">
        <v>2695447.6014199997</v>
      </c>
      <c r="P20" s="19">
        <v>2346888.7260400001</v>
      </c>
      <c r="Q20" s="19">
        <v>2567894.9724700004</v>
      </c>
      <c r="R20" s="19">
        <v>2875523.8513900004</v>
      </c>
      <c r="S20" s="19">
        <v>3159485.57614</v>
      </c>
      <c r="T20" s="19">
        <v>3344310.29269</v>
      </c>
      <c r="U20" s="19">
        <v>4692901.0331500005</v>
      </c>
      <c r="V20" s="19">
        <v>3387926.4689000002</v>
      </c>
      <c r="W20" s="19">
        <v>3370675.9372999999</v>
      </c>
    </row>
    <row r="21" spans="1:23" ht="17.5" thickBot="1">
      <c r="A21" s="20" t="s">
        <v>28</v>
      </c>
      <c r="B21" s="15">
        <v>270040.34999999998</v>
      </c>
      <c r="C21" s="15">
        <v>158700</v>
      </c>
      <c r="D21" s="15">
        <v>0</v>
      </c>
      <c r="E21" s="15">
        <v>1906125</v>
      </c>
      <c r="F21" s="15">
        <v>0</v>
      </c>
      <c r="G21" s="15">
        <v>293625</v>
      </c>
      <c r="H21" s="15">
        <v>0</v>
      </c>
      <c r="I21" s="15">
        <v>1275090.6629999999</v>
      </c>
      <c r="J21" s="15">
        <v>98847</v>
      </c>
      <c r="K21" s="15">
        <v>351120</v>
      </c>
      <c r="L21" s="15">
        <v>1584550</v>
      </c>
      <c r="M21" s="15">
        <v>405450</v>
      </c>
      <c r="N21" s="15">
        <v>527558.40000000002</v>
      </c>
      <c r="O21" s="15">
        <v>1455300</v>
      </c>
      <c r="P21" s="15">
        <v>1078000</v>
      </c>
      <c r="Q21" s="15">
        <v>929145.81760000007</v>
      </c>
      <c r="R21" s="15">
        <v>802673.36984000006</v>
      </c>
      <c r="S21" s="15">
        <v>524053.90214999998</v>
      </c>
      <c r="T21" s="15">
        <v>981242.73380999989</v>
      </c>
      <c r="U21" s="15">
        <v>2487180.7000000002</v>
      </c>
      <c r="V21" s="15">
        <v>882353.16026000003</v>
      </c>
      <c r="W21" s="15">
        <v>798648</v>
      </c>
    </row>
    <row r="22" spans="1:23" ht="17.5" thickBot="1">
      <c r="A22" s="20" t="s">
        <v>191</v>
      </c>
      <c r="B22" s="15">
        <v>89956.510639999993</v>
      </c>
      <c r="C22" s="15">
        <v>131623.92113</v>
      </c>
      <c r="D22" s="15">
        <v>96706.789639999988</v>
      </c>
      <c r="E22" s="15">
        <v>127287.52645999999</v>
      </c>
      <c r="F22" s="15">
        <v>151752.43052999998</v>
      </c>
      <c r="G22" s="15">
        <v>107810.26263000001</v>
      </c>
      <c r="H22" s="15">
        <v>98072.256850000005</v>
      </c>
      <c r="I22" s="15">
        <v>105363.85591</v>
      </c>
      <c r="J22" s="15">
        <v>112917.24616000001</v>
      </c>
      <c r="K22" s="15">
        <v>139025.84121000001</v>
      </c>
      <c r="L22" s="15">
        <v>140108.51721999998</v>
      </c>
      <c r="M22" s="15">
        <v>165348.30995</v>
      </c>
      <c r="N22" s="15">
        <v>455710.61310999998</v>
      </c>
      <c r="O22" s="15">
        <v>250057.82097999993</v>
      </c>
      <c r="P22" s="15">
        <v>218168.75706999999</v>
      </c>
      <c r="Q22" s="15">
        <v>375108.98586999997</v>
      </c>
      <c r="R22" s="15">
        <v>313336.90924000001</v>
      </c>
      <c r="S22" s="15">
        <v>439082.53369000001</v>
      </c>
      <c r="T22" s="15">
        <v>457584.43942000007</v>
      </c>
      <c r="U22" s="15">
        <v>680908.09461999999</v>
      </c>
      <c r="V22" s="15">
        <v>484801.77635</v>
      </c>
      <c r="W22" s="15">
        <v>528171.19444999995</v>
      </c>
    </row>
    <row r="23" spans="1:23" ht="17.5" thickBot="1">
      <c r="A23" s="20" t="s">
        <v>29</v>
      </c>
      <c r="B23" s="15">
        <v>142295.82277999999</v>
      </c>
      <c r="C23" s="15">
        <v>249406.27480000001</v>
      </c>
      <c r="D23" s="15">
        <v>173317.86767000001</v>
      </c>
      <c r="E23" s="15">
        <v>236821.63224000012</v>
      </c>
      <c r="F23" s="15">
        <v>231720.0987</v>
      </c>
      <c r="G23" s="15">
        <v>206024.93383999995</v>
      </c>
      <c r="H23" s="15">
        <v>222331.08568999998</v>
      </c>
      <c r="I23" s="15">
        <v>259027.38213999994</v>
      </c>
      <c r="J23" s="15">
        <v>289336.06749000004</v>
      </c>
      <c r="K23" s="15">
        <v>438117.53663999995</v>
      </c>
      <c r="L23" s="15">
        <v>248508</v>
      </c>
      <c r="M23" s="15">
        <v>288254</v>
      </c>
      <c r="N23" s="15">
        <v>614969.24867999996</v>
      </c>
      <c r="O23" s="15">
        <v>563626.78043999989</v>
      </c>
      <c r="P23" s="15">
        <v>580786.96896999993</v>
      </c>
      <c r="Q23" s="15">
        <v>841457.16899999999</v>
      </c>
      <c r="R23" s="15">
        <v>1228899.5723100002</v>
      </c>
      <c r="S23" s="15">
        <v>1162031.0385999999</v>
      </c>
      <c r="T23" s="15">
        <v>952022.39409999992</v>
      </c>
      <c r="U23" s="15">
        <v>645801.33140000002</v>
      </c>
      <c r="V23" s="15">
        <v>997720.7220999999</v>
      </c>
      <c r="W23" s="15">
        <v>927336.84186999989</v>
      </c>
    </row>
    <row r="24" spans="1:23" ht="17.5" thickBot="1">
      <c r="A24" s="20" t="s">
        <v>185</v>
      </c>
      <c r="B24" s="15"/>
      <c r="C24" s="15"/>
      <c r="D24" s="15"/>
      <c r="E24" s="15"/>
      <c r="F24" s="15"/>
      <c r="G24" s="15"/>
      <c r="H24" s="15"/>
      <c r="I24" s="15"/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312139.1017</v>
      </c>
      <c r="T24" s="15">
        <v>204945.72536000001</v>
      </c>
      <c r="U24" s="15">
        <v>207400.90713000001</v>
      </c>
      <c r="V24" s="15">
        <v>374845.81018999999</v>
      </c>
      <c r="W24" s="15">
        <v>426437.90097999998</v>
      </c>
    </row>
    <row r="25" spans="1:23" ht="17.5" thickBot="1">
      <c r="A25" s="20" t="s">
        <v>30</v>
      </c>
      <c r="B25" s="15">
        <v>200772</v>
      </c>
      <c r="C25" s="15">
        <v>194749</v>
      </c>
      <c r="D25" s="15">
        <v>260925</v>
      </c>
      <c r="E25" s="15">
        <v>295789</v>
      </c>
      <c r="F25" s="15">
        <v>281779</v>
      </c>
      <c r="G25" s="15">
        <v>304703</v>
      </c>
      <c r="H25" s="15">
        <v>321503</v>
      </c>
      <c r="I25" s="15">
        <v>305771</v>
      </c>
      <c r="J25" s="15">
        <v>296147</v>
      </c>
      <c r="K25" s="15">
        <v>293723</v>
      </c>
      <c r="L25" s="15">
        <v>343071</v>
      </c>
      <c r="M25" s="15">
        <v>377767</v>
      </c>
      <c r="N25" s="15">
        <v>423670</v>
      </c>
      <c r="O25" s="15">
        <v>426463</v>
      </c>
      <c r="P25" s="15">
        <v>469933</v>
      </c>
      <c r="Q25" s="15">
        <v>422183</v>
      </c>
      <c r="R25" s="15">
        <v>530614</v>
      </c>
      <c r="S25" s="15">
        <v>722179</v>
      </c>
      <c r="T25" s="15">
        <v>748515</v>
      </c>
      <c r="U25" s="15">
        <v>671610</v>
      </c>
      <c r="V25" s="15">
        <v>648205</v>
      </c>
      <c r="W25" s="15">
        <v>690082</v>
      </c>
    </row>
    <row r="26" spans="1:23" ht="17.5" thickBot="1">
      <c r="A26" s="21" t="s">
        <v>31</v>
      </c>
      <c r="B26" s="19">
        <v>3086732.5043299999</v>
      </c>
      <c r="C26" s="19">
        <v>3180892.66475</v>
      </c>
      <c r="D26" s="19">
        <v>2647760.85225</v>
      </c>
      <c r="E26" s="19">
        <v>4684258.6753200004</v>
      </c>
      <c r="F26" s="19">
        <v>3079352.7390999999</v>
      </c>
      <c r="G26" s="19">
        <v>3343165.49364</v>
      </c>
      <c r="H26" s="19">
        <v>3162618.9437000002</v>
      </c>
      <c r="I26" s="19">
        <v>4669962.4847199991</v>
      </c>
      <c r="J26" s="19">
        <v>3228902.7083400004</v>
      </c>
      <c r="K26" s="19">
        <v>4214438.5432099998</v>
      </c>
      <c r="L26" s="19">
        <v>5012931.2502499996</v>
      </c>
      <c r="M26" s="19">
        <v>4289615.4926783992</v>
      </c>
      <c r="N26" s="19">
        <v>6404838.5905700009</v>
      </c>
      <c r="O26" s="19">
        <v>6594877.7966900002</v>
      </c>
      <c r="P26" s="19">
        <v>5973926.2225000001</v>
      </c>
      <c r="Q26" s="19">
        <v>6430633.4852600005</v>
      </c>
      <c r="R26" s="19">
        <v>7321540.8904900001</v>
      </c>
      <c r="S26" s="19">
        <v>9409623.8296399992</v>
      </c>
      <c r="T26" s="19">
        <v>9021432.4746300001</v>
      </c>
      <c r="U26" s="19">
        <v>11839764.488650002</v>
      </c>
      <c r="V26" s="19">
        <v>10540176.39646</v>
      </c>
      <c r="W26" s="19">
        <v>10569482.407909999</v>
      </c>
    </row>
    <row r="27" spans="1:23" ht="17.5" thickBot="1">
      <c r="A27" s="21" t="s">
        <v>32</v>
      </c>
      <c r="B27" s="19">
        <v>7003874.1399900001</v>
      </c>
      <c r="C27" s="19">
        <v>7941447.7948634252</v>
      </c>
      <c r="D27" s="19">
        <v>7402070.5920299999</v>
      </c>
      <c r="E27" s="19">
        <v>9564973.7949361242</v>
      </c>
      <c r="F27" s="19">
        <v>8399433.8024500012</v>
      </c>
      <c r="G27" s="19">
        <v>8973547.5432699993</v>
      </c>
      <c r="H27" s="19">
        <v>9005558.3342300002</v>
      </c>
      <c r="I27" s="19">
        <v>10709424.505259998</v>
      </c>
      <c r="J27" s="19">
        <v>9417153.5031500012</v>
      </c>
      <c r="K27" s="19">
        <v>10984253.166930001</v>
      </c>
      <c r="L27" s="19">
        <v>11872523.87229</v>
      </c>
      <c r="M27" s="19">
        <v>11999411.274198398</v>
      </c>
      <c r="N27" s="19">
        <v>13958662.322690001</v>
      </c>
      <c r="O27" s="19">
        <v>14176999.02318</v>
      </c>
      <c r="P27" s="19">
        <v>13822580.64477</v>
      </c>
      <c r="Q27" s="19">
        <v>14720913.00477</v>
      </c>
      <c r="R27" s="19">
        <v>17486667.81236</v>
      </c>
      <c r="S27" s="19">
        <v>20466277.483629998</v>
      </c>
      <c r="T27" s="19">
        <v>20477692.419189997</v>
      </c>
      <c r="U27" s="19">
        <v>23606290.508450001</v>
      </c>
      <c r="V27" s="19">
        <v>24797976.279700004</v>
      </c>
      <c r="W27" s="19">
        <v>25799079.745099999</v>
      </c>
    </row>
    <row r="28" spans="1:23" customFormat="1" ht="13" thickBot="1"/>
    <row r="29" spans="1:23" customFormat="1" ht="17.5" thickBot="1"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</row>
    <row r="30" spans="1:23" customFormat="1" ht="17.5" thickBot="1"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</row>
    <row r="31" spans="1:23" customFormat="1" ht="17.5" thickBo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</row>
    <row r="32" spans="1:23" customFormat="1" ht="17.5" thickBot="1"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</row>
    <row r="33" spans="2:23" customFormat="1" ht="17.5" thickBot="1"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</row>
    <row r="34" spans="2:23" customFormat="1" ht="17.5" thickBot="1"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</row>
    <row r="35" spans="2:23" customFormat="1" ht="17.5" thickBot="1"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</row>
    <row r="36" spans="2:23" customFormat="1" ht="17.5" thickBot="1"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</row>
    <row r="37" spans="2:23" customFormat="1" ht="17.5" thickBot="1"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</row>
    <row r="38" spans="2:23" customFormat="1" ht="17.5" thickBot="1"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</row>
    <row r="39" spans="2:23" customFormat="1" ht="17.5" thickBot="1"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</row>
    <row r="40" spans="2:23" customFormat="1" ht="17.5" thickBot="1"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</row>
    <row r="41" spans="2:23" customFormat="1" ht="17.5" thickBot="1"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</row>
    <row r="42" spans="2:23" customFormat="1" ht="17.5" thickBot="1"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</row>
    <row r="43" spans="2:23" customFormat="1" ht="17.5" thickBot="1"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</row>
    <row r="44" spans="2:23" customFormat="1" ht="17.5" thickBot="1"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</row>
    <row r="45" spans="2:23" customFormat="1" ht="17.5" thickBot="1"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</row>
    <row r="46" spans="2:23" customFormat="1" ht="17.5" thickBot="1"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</row>
    <row r="47" spans="2:23" customFormat="1" ht="17.5" thickBot="1"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</row>
    <row r="48" spans="2:23" customFormat="1" ht="17.5" thickBot="1"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</row>
    <row r="49" spans="2:23" customFormat="1" ht="17.5" thickBot="1"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</row>
    <row r="50" spans="2:23" customFormat="1" ht="17.5" thickBot="1"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</row>
    <row r="51" spans="2:23" customFormat="1" ht="17.5" thickBot="1"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</row>
    <row r="52" spans="2:23" customFormat="1" ht="17.5" thickBot="1"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</row>
    <row r="53" spans="2:23" customFormat="1" ht="17.5" thickBot="1">
      <c r="B53" s="149"/>
      <c r="R53" s="15"/>
      <c r="S53" s="149"/>
      <c r="T53" s="149"/>
      <c r="U53" s="149"/>
      <c r="V53" s="15"/>
      <c r="W53" s="149"/>
    </row>
    <row r="54" spans="2:23" customFormat="1" ht="17.5" thickBot="1">
      <c r="B54" s="149"/>
      <c r="S54" s="149"/>
      <c r="T54" s="149"/>
      <c r="U54" s="149"/>
      <c r="W54" s="149"/>
    </row>
    <row r="55" spans="2:23" customFormat="1" ht="17.5" thickBot="1">
      <c r="U55" s="149"/>
    </row>
    <row r="56" spans="2:23" customFormat="1" ht="12.5"/>
    <row r="57" spans="2:23" customFormat="1" ht="12.5"/>
    <row r="58" spans="2:23" customFormat="1" ht="12.5"/>
    <row r="59" spans="2:23" customFormat="1" ht="12.5"/>
    <row r="60" spans="2:23" customFormat="1" ht="12.5"/>
    <row r="61" spans="2:23" customFormat="1" ht="12.5"/>
    <row r="62" spans="2:23" customFormat="1" ht="12.5"/>
    <row r="63" spans="2:23" customFormat="1" ht="12.5"/>
    <row r="64" spans="2:23" customFormat="1" ht="12.5"/>
    <row r="65" customFormat="1" ht="12.5"/>
    <row r="66" customFormat="1" ht="12.5"/>
    <row r="67" customFormat="1" ht="12.5"/>
    <row r="68" customFormat="1" ht="12.5"/>
    <row r="69" customFormat="1" ht="12.5"/>
    <row r="70" customFormat="1" ht="12.5"/>
    <row r="71" customFormat="1" ht="12.5"/>
  </sheetData>
  <mergeCells count="6">
    <mergeCell ref="V1:W1"/>
    <mergeCell ref="B1:E1"/>
    <mergeCell ref="F1:I1"/>
    <mergeCell ref="J1:M1"/>
    <mergeCell ref="N1:Q1"/>
    <mergeCell ref="R1:U1"/>
  </mergeCells>
  <phoneticPr fontId="2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12A8A"/>
  </sheetPr>
  <dimension ref="A1:Y45"/>
  <sheetViews>
    <sheetView showGridLines="0" zoomScaleNormal="100" workbookViewId="0">
      <pane xSplit="1" ySplit="1" topLeftCell="N2" activePane="bottomRight" state="frozen"/>
      <selection activeCell="AW27" sqref="AW27"/>
      <selection pane="topRight" activeCell="AW27" sqref="AW27"/>
      <selection pane="bottomLeft" activeCell="AW27" sqref="AW27"/>
      <selection pane="bottomRight" activeCell="O26" sqref="O26"/>
    </sheetView>
  </sheetViews>
  <sheetFormatPr defaultColWidth="9.1796875" defaultRowHeight="17"/>
  <cols>
    <col min="1" max="1" width="58.453125" style="2" customWidth="1"/>
    <col min="2" max="8" width="11.81640625" style="2" customWidth="1"/>
    <col min="9" max="9" width="14.54296875" style="2" customWidth="1"/>
    <col min="10" max="12" width="11.81640625" style="2" customWidth="1"/>
    <col min="13" max="16" width="12.1796875" style="2" customWidth="1"/>
    <col min="17" max="17" width="10.1796875" style="3" bestFit="1" customWidth="1"/>
    <col min="18" max="22" width="9.1796875" style="3"/>
    <col min="23" max="23" width="9.1796875" style="3" customWidth="1"/>
    <col min="24" max="16384" width="9.1796875" style="3"/>
  </cols>
  <sheetData>
    <row r="1" spans="1:23" ht="12.75" customHeight="1" thickBot="1">
      <c r="A1" s="1" t="s">
        <v>33</v>
      </c>
      <c r="B1" s="175">
        <v>2020</v>
      </c>
      <c r="C1" s="176"/>
      <c r="D1" s="176"/>
      <c r="E1" s="177"/>
      <c r="F1" s="175">
        <v>2021</v>
      </c>
      <c r="G1" s="176"/>
      <c r="H1" s="176"/>
      <c r="I1" s="177"/>
      <c r="J1" s="175">
        <v>2022</v>
      </c>
      <c r="K1" s="176"/>
      <c r="L1" s="176"/>
      <c r="M1" s="177"/>
      <c r="N1" s="178">
        <v>2023</v>
      </c>
      <c r="O1" s="179"/>
      <c r="P1" s="179"/>
      <c r="Q1" s="179"/>
      <c r="R1" s="153">
        <v>2024</v>
      </c>
      <c r="S1" s="154"/>
      <c r="T1" s="154"/>
      <c r="U1" s="154"/>
      <c r="V1" s="153">
        <v>2025</v>
      </c>
      <c r="W1" s="154"/>
    </row>
    <row r="2" spans="1:23" ht="12.75" customHeight="1" thickBot="1">
      <c r="A2" s="143" t="s">
        <v>13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1</v>
      </c>
      <c r="G2" s="23" t="s">
        <v>2</v>
      </c>
      <c r="H2" s="23" t="s">
        <v>3</v>
      </c>
      <c r="I2" s="23" t="s">
        <v>4</v>
      </c>
      <c r="J2" s="23" t="s">
        <v>1</v>
      </c>
      <c r="K2" s="23" t="s">
        <v>2</v>
      </c>
      <c r="L2" s="23" t="s">
        <v>3</v>
      </c>
      <c r="M2" s="23" t="s">
        <v>4</v>
      </c>
      <c r="N2" s="23" t="s">
        <v>1</v>
      </c>
      <c r="O2" s="23" t="s">
        <v>2</v>
      </c>
      <c r="P2" s="23" t="s">
        <v>3</v>
      </c>
      <c r="Q2" s="23" t="s">
        <v>4</v>
      </c>
      <c r="R2" s="23" t="s">
        <v>1</v>
      </c>
      <c r="S2" s="23" t="s">
        <v>2</v>
      </c>
      <c r="T2" s="23" t="s">
        <v>3</v>
      </c>
      <c r="U2" s="23" t="s">
        <v>4</v>
      </c>
      <c r="V2" s="23" t="s">
        <v>1</v>
      </c>
      <c r="W2" s="23" t="s">
        <v>2</v>
      </c>
    </row>
    <row r="3" spans="1:23">
      <c r="A3" s="24" t="s">
        <v>16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V3" s="11"/>
    </row>
    <row r="4" spans="1:23">
      <c r="A4" s="25" t="s">
        <v>17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</row>
    <row r="5" spans="1:23" ht="17.5" thickBot="1">
      <c r="A5" s="27" t="s">
        <v>34</v>
      </c>
      <c r="B5" s="28">
        <v>8211.7579999999998</v>
      </c>
      <c r="C5" s="28">
        <v>8492.6910000000007</v>
      </c>
      <c r="D5" s="28">
        <v>7954.7219999999998</v>
      </c>
      <c r="E5" s="28">
        <v>8646.9719999999998</v>
      </c>
      <c r="F5" s="28">
        <v>8836.1139999999996</v>
      </c>
      <c r="G5" s="28">
        <v>9082.5450000000001</v>
      </c>
      <c r="H5" s="28">
        <v>9359.5069999999996</v>
      </c>
      <c r="I5" s="28">
        <v>9789.32</v>
      </c>
      <c r="J5" s="28">
        <v>9940.3850000000002</v>
      </c>
      <c r="K5" s="28">
        <v>10049.883</v>
      </c>
      <c r="L5" s="28">
        <v>10186.217000000001</v>
      </c>
      <c r="M5" s="28">
        <v>10359.040999999999</v>
      </c>
      <c r="N5" s="28">
        <v>10498.602000000001</v>
      </c>
      <c r="O5" s="28">
        <v>10580.859</v>
      </c>
      <c r="P5" s="28">
        <v>11171.691999999999</v>
      </c>
      <c r="Q5" s="28">
        <v>11256.964</v>
      </c>
      <c r="R5" s="28">
        <v>11583.189</v>
      </c>
      <c r="S5" s="28">
        <v>11636.017</v>
      </c>
      <c r="T5" s="28">
        <v>11784.48</v>
      </c>
      <c r="U5" s="28">
        <v>12038.966</v>
      </c>
      <c r="V5" s="28">
        <v>12178.982</v>
      </c>
      <c r="W5" s="28">
        <v>12388.163</v>
      </c>
    </row>
    <row r="6" spans="1:23" ht="17.5" thickBot="1">
      <c r="A6" s="29" t="s">
        <v>35</v>
      </c>
      <c r="B6" s="30">
        <v>25.035778252420325</v>
      </c>
      <c r="C6" s="30">
        <v>26.850379261636618</v>
      </c>
      <c r="D6" s="30">
        <v>27.729140418212477</v>
      </c>
      <c r="E6" s="30">
        <v>24.863100227804065</v>
      </c>
      <c r="F6" s="30">
        <v>26.897327015760634</v>
      </c>
      <c r="G6" s="30">
        <v>25.100255718168786</v>
      </c>
      <c r="H6" s="30">
        <v>25.505339507772778</v>
      </c>
      <c r="I6" s="30">
        <v>24.94143918510866</v>
      </c>
      <c r="J6" s="30">
        <v>24.772911310466473</v>
      </c>
      <c r="K6" s="30">
        <v>24.127012102088873</v>
      </c>
      <c r="L6" s="30">
        <v>24.37386130627937</v>
      </c>
      <c r="M6" s="30">
        <v>24.001677287608974</v>
      </c>
      <c r="N6" s="30">
        <v>24.463585945928784</v>
      </c>
      <c r="O6" s="30">
        <v>24.483767275959607</v>
      </c>
      <c r="P6" s="30">
        <v>22.591467128614013</v>
      </c>
      <c r="Q6" s="30">
        <v>21.269317217818728</v>
      </c>
      <c r="R6" s="30">
        <v>26.760892235412488</v>
      </c>
      <c r="S6" s="30">
        <v>28.312286371606913</v>
      </c>
      <c r="T6" s="30">
        <v>29.377853430693634</v>
      </c>
      <c r="U6" s="30">
        <v>30.15521132445183</v>
      </c>
      <c r="V6" s="30">
        <v>37.257274402163773</v>
      </c>
      <c r="W6" s="30">
        <v>39.116859897775399</v>
      </c>
    </row>
    <row r="7" spans="1:23" ht="17.5" thickBot="1">
      <c r="A7" s="31" t="s">
        <v>36</v>
      </c>
      <c r="B7" s="28">
        <v>5679.0339999999997</v>
      </c>
      <c r="C7" s="28">
        <v>6098.0697399999999</v>
      </c>
      <c r="D7" s="28">
        <v>6382.1070500000005</v>
      </c>
      <c r="E7" s="28">
        <v>6698.7160000000003</v>
      </c>
      <c r="F7" s="28">
        <v>7007.6589999999997</v>
      </c>
      <c r="G7" s="28">
        <v>7221.4750000000004</v>
      </c>
      <c r="H7" s="28">
        <v>7429.8609999999999</v>
      </c>
      <c r="I7" s="28">
        <v>7753.598</v>
      </c>
      <c r="J7" s="28">
        <v>8010.9210000000003</v>
      </c>
      <c r="K7" s="28">
        <v>8147.9030000000002</v>
      </c>
      <c r="L7" s="28">
        <v>8319.3410000000003</v>
      </c>
      <c r="M7" s="28">
        <v>8469.5609999999997</v>
      </c>
      <c r="N7" s="28">
        <v>8607.0300000000007</v>
      </c>
      <c r="O7" s="28">
        <v>8789.1749999999993</v>
      </c>
      <c r="P7" s="28">
        <v>9025.5650000000005</v>
      </c>
      <c r="Q7" s="28">
        <v>9227.9050000000007</v>
      </c>
      <c r="R7" s="28">
        <v>9330.4429999999993</v>
      </c>
      <c r="S7" s="28">
        <v>9496.1380000000008</v>
      </c>
      <c r="T7" s="28">
        <v>9720.4979999999996</v>
      </c>
      <c r="U7" s="28">
        <v>9938.0429999999997</v>
      </c>
      <c r="V7" s="28">
        <v>10055.138000000001</v>
      </c>
      <c r="W7" s="28">
        <v>10235.903</v>
      </c>
    </row>
    <row r="8" spans="1:23" ht="17.5" thickBot="1">
      <c r="A8" s="125" t="s">
        <v>37</v>
      </c>
      <c r="B8" s="135">
        <v>122.24660464713413</v>
      </c>
      <c r="C8" s="135">
        <v>138.79493510628899</v>
      </c>
      <c r="D8" s="135">
        <v>136.38715268017714</v>
      </c>
      <c r="E8" s="135">
        <v>136.18420063152422</v>
      </c>
      <c r="F8" s="135">
        <v>139.42117605858587</v>
      </c>
      <c r="G8" s="135">
        <v>144.7585596331208</v>
      </c>
      <c r="H8" s="135">
        <v>148.44725372939823</v>
      </c>
      <c r="I8" s="135">
        <v>145.02149723151578</v>
      </c>
      <c r="J8" s="135">
        <v>145.87676778043996</v>
      </c>
      <c r="K8" s="135">
        <v>151.70664597869251</v>
      </c>
      <c r="L8" s="135">
        <v>152.71415034598382</v>
      </c>
      <c r="M8" s="135">
        <v>155.5948130894246</v>
      </c>
      <c r="N8" s="135">
        <v>159.99041389467018</v>
      </c>
      <c r="O8" s="135">
        <v>165.76332918587704</v>
      </c>
      <c r="P8" s="135">
        <v>167.3830677293073</v>
      </c>
      <c r="Q8" s="135">
        <v>166.69014333530373</v>
      </c>
      <c r="R8" s="135">
        <v>213.34859065401008</v>
      </c>
      <c r="S8" s="135">
        <v>230.08568140970473</v>
      </c>
      <c r="T8" s="135">
        <v>230.89162595020969</v>
      </c>
      <c r="U8" s="135">
        <v>241.29096586228516</v>
      </c>
      <c r="V8" s="135">
        <v>293.56191856946958</v>
      </c>
      <c r="W8" s="135">
        <v>312.70092024028401</v>
      </c>
    </row>
    <row r="9" spans="1:23" ht="17.5" thickBot="1">
      <c r="A9" s="126" t="s">
        <v>20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</row>
    <row r="10" spans="1:23" ht="17.5" thickBot="1">
      <c r="A10" s="27" t="s">
        <v>38</v>
      </c>
      <c r="B10" s="28">
        <v>1215.221</v>
      </c>
      <c r="C10" s="28">
        <v>1195.5</v>
      </c>
      <c r="D10" s="28">
        <v>1196.952</v>
      </c>
      <c r="E10" s="28">
        <v>1202.8589999999999</v>
      </c>
      <c r="F10" s="28">
        <v>1209.2149999999999</v>
      </c>
      <c r="G10" s="28">
        <v>1214.5219999999999</v>
      </c>
      <c r="H10" s="28">
        <v>1219.779</v>
      </c>
      <c r="I10" s="28">
        <v>1224.403</v>
      </c>
      <c r="J10" s="28">
        <v>1234.498</v>
      </c>
      <c r="K10" s="28">
        <v>1227.566</v>
      </c>
      <c r="L10" s="28">
        <v>1226.0840000000001</v>
      </c>
      <c r="M10" s="28">
        <v>1228.2539999999999</v>
      </c>
      <c r="N10" s="28">
        <v>1228.501</v>
      </c>
      <c r="O10" s="28">
        <v>1235.009</v>
      </c>
      <c r="P10" s="28">
        <v>1224.096</v>
      </c>
      <c r="Q10" s="28">
        <v>1223.461</v>
      </c>
      <c r="R10" s="28">
        <v>1199.925</v>
      </c>
      <c r="S10" s="28">
        <v>1155.838</v>
      </c>
      <c r="T10" s="28">
        <v>1156.2570000000001</v>
      </c>
      <c r="U10" s="28">
        <v>1177.9469999999999</v>
      </c>
      <c r="V10" s="28">
        <v>1159.723</v>
      </c>
      <c r="W10" s="28">
        <v>1186.3900000000001</v>
      </c>
    </row>
    <row r="11" spans="1:23" ht="17.5" thickBot="1">
      <c r="A11" s="29" t="s">
        <v>35</v>
      </c>
      <c r="B11" s="32">
        <v>88.10708447485662</v>
      </c>
      <c r="C11" s="32">
        <v>78.857013186787967</v>
      </c>
      <c r="D11" s="32">
        <v>99.152478255223798</v>
      </c>
      <c r="E11" s="32">
        <v>79.00539312748657</v>
      </c>
      <c r="F11" s="32">
        <v>94.715940279333608</v>
      </c>
      <c r="G11" s="32">
        <v>110.37202064415403</v>
      </c>
      <c r="H11" s="32">
        <v>89.030756234883597</v>
      </c>
      <c r="I11" s="32">
        <v>82.415173332700547</v>
      </c>
      <c r="J11" s="32">
        <v>93.698271322567834</v>
      </c>
      <c r="K11" s="32">
        <v>107.99577260921461</v>
      </c>
      <c r="L11" s="32">
        <v>111.70730660852196</v>
      </c>
      <c r="M11" s="32">
        <v>99.621084444495168</v>
      </c>
      <c r="N11" s="32">
        <v>106.30195012526684</v>
      </c>
      <c r="O11" s="32">
        <v>91.570145158736921</v>
      </c>
      <c r="P11" s="32">
        <v>122.16125542694056</v>
      </c>
      <c r="Q11" s="32">
        <v>102.09227310606725</v>
      </c>
      <c r="R11" s="32">
        <v>119.60844236397617</v>
      </c>
      <c r="S11" s="32">
        <v>112.41891760475623</v>
      </c>
      <c r="T11" s="32">
        <v>131.18211884027258</v>
      </c>
      <c r="U11" s="32">
        <v>111.92307803145455</v>
      </c>
      <c r="V11" s="32">
        <v>132.16448349567449</v>
      </c>
      <c r="W11" s="32">
        <v>130.98839587862992</v>
      </c>
    </row>
    <row r="12" spans="1:23" ht="17.5" thickBot="1">
      <c r="A12" s="31" t="s">
        <v>39</v>
      </c>
      <c r="B12" s="33">
        <v>245.99299999999999</v>
      </c>
      <c r="C12" s="33">
        <v>235.387</v>
      </c>
      <c r="D12" s="33">
        <v>238.142</v>
      </c>
      <c r="E12" s="33">
        <v>247.81700000000001</v>
      </c>
      <c r="F12" s="33">
        <v>248.965</v>
      </c>
      <c r="G12" s="33">
        <v>253.8</v>
      </c>
      <c r="H12" s="33">
        <v>260.096</v>
      </c>
      <c r="I12" s="33">
        <v>273.65100000000001</v>
      </c>
      <c r="J12" s="33">
        <v>284.375</v>
      </c>
      <c r="K12" s="33">
        <v>287.37099999999998</v>
      </c>
      <c r="L12" s="33">
        <v>290.64600000000002</v>
      </c>
      <c r="M12" s="33">
        <v>296.19400000000002</v>
      </c>
      <c r="N12" s="33">
        <v>300.185</v>
      </c>
      <c r="O12" s="33">
        <v>296.28899999999999</v>
      </c>
      <c r="P12" s="33">
        <v>292.34699999999998</v>
      </c>
      <c r="Q12" s="33">
        <v>290.47800000000001</v>
      </c>
      <c r="R12" s="33">
        <v>308.238</v>
      </c>
      <c r="S12" s="33">
        <v>309.39999999999998</v>
      </c>
      <c r="T12" s="33">
        <v>311.43799999999999</v>
      </c>
      <c r="U12" s="33">
        <v>316.62400000000002</v>
      </c>
      <c r="V12" s="33">
        <v>320.75299999999999</v>
      </c>
      <c r="W12" s="33">
        <v>324.13799999999998</v>
      </c>
    </row>
    <row r="13" spans="1:23">
      <c r="A13" s="34" t="s">
        <v>37</v>
      </c>
      <c r="B13" s="35">
        <v>157.97233659324451</v>
      </c>
      <c r="C13" s="35">
        <v>139.84962399767335</v>
      </c>
      <c r="D13" s="35">
        <v>159.32184934819199</v>
      </c>
      <c r="E13" s="35">
        <v>170.1081476695222</v>
      </c>
      <c r="F13" s="35">
        <v>174.32257878371868</v>
      </c>
      <c r="G13" s="35">
        <v>180.29400614601255</v>
      </c>
      <c r="H13" s="35">
        <v>187.16033334890071</v>
      </c>
      <c r="I13" s="35">
        <v>189.20320551372342</v>
      </c>
      <c r="J13" s="35">
        <v>185.49865179519713</v>
      </c>
      <c r="K13" s="35">
        <v>187.7275153652146</v>
      </c>
      <c r="L13" s="35">
        <v>194.42969324431635</v>
      </c>
      <c r="M13" s="35">
        <v>201.19349964783132</v>
      </c>
      <c r="N13" s="35">
        <v>198.53122259502766</v>
      </c>
      <c r="O13" s="35">
        <v>201.06439844821401</v>
      </c>
      <c r="P13" s="35">
        <v>209.01219995605661</v>
      </c>
      <c r="Q13" s="35">
        <v>213.48779021718926</v>
      </c>
      <c r="R13" s="35">
        <v>258.88940555009941</v>
      </c>
      <c r="S13" s="35">
        <v>274.18922626738208</v>
      </c>
      <c r="T13" s="35">
        <v>288.00807081181671</v>
      </c>
      <c r="U13" s="35">
        <v>314.50909623572198</v>
      </c>
      <c r="V13" s="35">
        <v>373.18663627125966</v>
      </c>
      <c r="W13" s="35">
        <v>376.16522068587301</v>
      </c>
    </row>
    <row r="14" spans="1:23">
      <c r="A14" s="128" t="s">
        <v>40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7.5" thickBot="1">
      <c r="A15" s="27" t="s">
        <v>5</v>
      </c>
      <c r="B15" s="28">
        <v>6181.3</v>
      </c>
      <c r="C15" s="28">
        <v>6719.77</v>
      </c>
      <c r="D15" s="28">
        <v>7096.89</v>
      </c>
      <c r="E15" s="28">
        <v>7341.72</v>
      </c>
      <c r="F15" s="28">
        <v>8518.6440000000002</v>
      </c>
      <c r="G15" s="28">
        <v>8140.9080000000004</v>
      </c>
      <c r="H15" s="28">
        <v>7710.982</v>
      </c>
      <c r="I15" s="28">
        <v>9365.3189999999995</v>
      </c>
      <c r="J15" s="28">
        <v>10162.045</v>
      </c>
      <c r="K15" s="28">
        <v>11740.404</v>
      </c>
      <c r="L15" s="28">
        <v>11870.09</v>
      </c>
      <c r="M15" s="28">
        <v>12489.133000000002</v>
      </c>
      <c r="N15" s="28">
        <v>12443.655000000001</v>
      </c>
      <c r="O15" s="28">
        <v>12556.664000000001</v>
      </c>
      <c r="P15" s="28">
        <v>12537.905000000001</v>
      </c>
      <c r="Q15" s="28">
        <v>12448.507</v>
      </c>
      <c r="R15" s="28">
        <v>13002.439999999999</v>
      </c>
      <c r="S15" s="28">
        <v>13107.084000000001</v>
      </c>
      <c r="T15" s="28">
        <v>13616.370999999999</v>
      </c>
      <c r="U15" s="28">
        <v>14014</v>
      </c>
      <c r="V15" s="28">
        <v>14306</v>
      </c>
      <c r="W15" s="28">
        <v>14643.57</v>
      </c>
    </row>
    <row r="16" spans="1:23" ht="17.5" thickBot="1">
      <c r="A16" s="129" t="s">
        <v>23</v>
      </c>
      <c r="B16" s="130"/>
      <c r="C16" s="131"/>
      <c r="D16" s="11"/>
      <c r="E16" s="132"/>
      <c r="F16" s="130"/>
      <c r="G16" s="131"/>
      <c r="H16" s="11"/>
      <c r="I16" s="132"/>
      <c r="J16" s="130"/>
      <c r="K16" s="131"/>
      <c r="L16" s="11"/>
      <c r="M16" s="132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23">
      <c r="A17" s="25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>
      <c r="A18" s="36" t="s">
        <v>41</v>
      </c>
      <c r="B18" s="37">
        <v>0.24608773834854536</v>
      </c>
      <c r="C18" s="37">
        <v>0.29270231335801244</v>
      </c>
      <c r="D18" s="37">
        <v>0.15803096481227286</v>
      </c>
      <c r="E18" s="37">
        <v>9.9614236874625117E-2</v>
      </c>
      <c r="F18" s="37">
        <v>-0.12291865834559834</v>
      </c>
      <c r="G18" s="37">
        <v>-0.28256053047964658</v>
      </c>
      <c r="H18" s="37">
        <v>-0.33638358189586215</v>
      </c>
      <c r="I18" s="37">
        <v>-0.3466805252378834</v>
      </c>
      <c r="J18" s="37">
        <v>-0.26400671211049354</v>
      </c>
      <c r="K18" s="37">
        <v>-0.14493899912875463</v>
      </c>
      <c r="L18" s="37">
        <v>4.6771552418529705E-3</v>
      </c>
      <c r="M18" s="37">
        <v>0.14170309989119367</v>
      </c>
      <c r="N18" s="37">
        <v>0.21245676018643711</v>
      </c>
      <c r="O18" s="37">
        <v>0.10445596879954855</v>
      </c>
      <c r="P18" s="37">
        <v>5.7556642436733529E-2</v>
      </c>
      <c r="Q18" s="37">
        <v>4.999088103344973E-2</v>
      </c>
      <c r="R18" s="37">
        <v>8.1274007930939307E-2</v>
      </c>
      <c r="S18" s="37">
        <v>0.16560897692036369</v>
      </c>
      <c r="T18" s="37">
        <v>0.21988997292411239</v>
      </c>
      <c r="U18" s="37">
        <v>0.27088786670785892</v>
      </c>
      <c r="V18" s="37">
        <v>0.22652633961270796</v>
      </c>
      <c r="W18" s="37">
        <v>0.24878159898541696</v>
      </c>
    </row>
    <row r="19" spans="1:23">
      <c r="A19" s="36" t="s">
        <v>193</v>
      </c>
      <c r="B19" s="37">
        <v>-0.16904072826384875</v>
      </c>
      <c r="C19" s="37">
        <v>-0.55580175809954446</v>
      </c>
      <c r="D19" s="37">
        <v>-0.49944722276598241</v>
      </c>
      <c r="E19" s="37">
        <v>-0.43210070567506631</v>
      </c>
      <c r="F19" s="37">
        <v>-0.33470820134079426</v>
      </c>
      <c r="G19" s="37">
        <v>0.29668870974820849</v>
      </c>
      <c r="H19" s="37">
        <v>0.24212672393275847</v>
      </c>
      <c r="I19" s="37">
        <v>0.29844544636541603</v>
      </c>
      <c r="J19" s="37">
        <v>0.154384132267392</v>
      </c>
      <c r="K19" s="37">
        <v>0.11335950635047176</v>
      </c>
      <c r="L19" s="37">
        <v>0.12300061249058025</v>
      </c>
      <c r="M19" s="37">
        <v>3.8649720914952557E-2</v>
      </c>
      <c r="N19" s="37">
        <v>0.11793570294582145</v>
      </c>
      <c r="O19" s="37">
        <v>0.22606335036705216</v>
      </c>
      <c r="P19" s="37">
        <v>0.17739146832216734</v>
      </c>
      <c r="Q19" s="37">
        <v>8.0159120559101682E-2</v>
      </c>
      <c r="R19" s="37">
        <v>0.22777957994265385</v>
      </c>
      <c r="S19" s="37">
        <v>5.0211783536348031E-2</v>
      </c>
      <c r="T19" s="37">
        <v>-4.2962932221866534E-2</v>
      </c>
      <c r="U19" s="37">
        <v>5.5977027837963211E-2</v>
      </c>
      <c r="V19" s="37">
        <v>-7.4107891587765096E-2</v>
      </c>
      <c r="W19" s="37">
        <v>6.4529011986951712E-2</v>
      </c>
    </row>
    <row r="20" spans="1:23" ht="17.25" customHeight="1">
      <c r="A20" s="133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</row>
    <row r="21" spans="1:23">
      <c r="A21" s="38"/>
      <c r="B21" s="11"/>
      <c r="C21" s="11"/>
      <c r="D21" s="11"/>
      <c r="E21" s="11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</row>
    <row r="22" spans="1:23" ht="17.5" thickBot="1"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</row>
    <row r="23" spans="1:23" ht="17.5" thickBot="1"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</row>
    <row r="24" spans="1:23" ht="17.5" thickBot="1"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</row>
    <row r="25" spans="1:23" ht="17.5" thickBot="1"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</row>
    <row r="26" spans="1:23" ht="17.5" thickBot="1"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</row>
    <row r="27" spans="1:23" ht="17.5" thickBot="1"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</row>
    <row r="28" spans="1:23" ht="17.5" thickBot="1"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</row>
    <row r="29" spans="1:23" ht="17.5" thickBot="1"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</row>
    <row r="30" spans="1:23" ht="17.5" thickBot="1"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</row>
    <row r="31" spans="1:23" ht="17.5" thickBot="1"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</row>
    <row r="32" spans="1:23" ht="17.5" thickBot="1"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</row>
    <row r="33" spans="2:23" ht="17.5" thickBot="1"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</row>
    <row r="34" spans="2:23" ht="17.5" thickBot="1"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</row>
    <row r="35" spans="2:23" ht="17.5" thickBot="1"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</row>
    <row r="36" spans="2:23" ht="17.5" thickBot="1"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</row>
    <row r="37" spans="2:23" ht="17.5" thickBot="1"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</row>
    <row r="38" spans="2:23" ht="17.5" thickBot="1"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</row>
    <row r="39" spans="2:23" ht="17.5" thickBot="1"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</row>
    <row r="40" spans="2:23" ht="17.5" thickBot="1">
      <c r="B40" s="146"/>
      <c r="S40" s="146"/>
      <c r="T40" s="146"/>
      <c r="U40" s="146"/>
      <c r="W40" s="146"/>
    </row>
    <row r="41" spans="2:23" ht="17.5" thickBot="1">
      <c r="B41" s="146"/>
    </row>
    <row r="42" spans="2:23" ht="17.5" thickBot="1">
      <c r="B42" s="146"/>
    </row>
    <row r="43" spans="2:23" ht="17.5" thickBot="1">
      <c r="B43" s="146"/>
    </row>
    <row r="44" spans="2:23" ht="17.5" thickBot="1">
      <c r="B44" s="146"/>
    </row>
    <row r="45" spans="2:23" ht="17.5" thickBot="1">
      <c r="B45" s="146"/>
    </row>
  </sheetData>
  <mergeCells count="6">
    <mergeCell ref="V1:W1"/>
    <mergeCell ref="B1:E1"/>
    <mergeCell ref="F1:I1"/>
    <mergeCell ref="J1:M1"/>
    <mergeCell ref="N1:Q1"/>
    <mergeCell ref="R1:U1"/>
  </mergeCells>
  <phoneticPr fontId="25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12A8A"/>
  </sheetPr>
  <dimension ref="A1:Y25"/>
  <sheetViews>
    <sheetView showGridLines="0" zoomScaleNormal="100" workbookViewId="0">
      <pane xSplit="1" ySplit="2" topLeftCell="O3" activePane="bottomRight" state="frozen"/>
      <selection activeCell="AW27" sqref="AW27"/>
      <selection pane="topRight" activeCell="AW27" sqref="AW27"/>
      <selection pane="bottomLeft" activeCell="AW27" sqref="AW27"/>
      <selection pane="bottomRight" activeCell="Q26" sqref="Q26"/>
    </sheetView>
  </sheetViews>
  <sheetFormatPr defaultColWidth="9.1796875" defaultRowHeight="17"/>
  <cols>
    <col min="1" max="1" width="81.1796875" style="2" customWidth="1"/>
    <col min="2" max="8" width="11.81640625" style="2" customWidth="1"/>
    <col min="9" max="9" width="14.54296875" style="2" customWidth="1"/>
    <col min="10" max="12" width="11.81640625" style="2" customWidth="1"/>
    <col min="13" max="16" width="12.1796875" style="2" customWidth="1"/>
    <col min="17" max="18" width="10.1796875" bestFit="1" customWidth="1"/>
    <col min="22" max="22" width="10.1796875" bestFit="1" customWidth="1"/>
    <col min="23" max="23" width="9.1796875" customWidth="1"/>
  </cols>
  <sheetData>
    <row r="1" spans="1:23" ht="17.5" thickBot="1">
      <c r="A1" s="144" t="s">
        <v>0</v>
      </c>
      <c r="B1" s="175">
        <v>2020</v>
      </c>
      <c r="C1" s="176"/>
      <c r="D1" s="176"/>
      <c r="E1" s="177"/>
      <c r="F1" s="175">
        <v>2021</v>
      </c>
      <c r="G1" s="176"/>
      <c r="H1" s="176"/>
      <c r="I1" s="177"/>
      <c r="J1" s="175">
        <v>2022</v>
      </c>
      <c r="K1" s="176"/>
      <c r="L1" s="176"/>
      <c r="M1" s="177"/>
      <c r="N1" s="178">
        <v>2023</v>
      </c>
      <c r="O1" s="179"/>
      <c r="P1" s="179"/>
      <c r="Q1" s="179"/>
      <c r="R1" s="153">
        <v>2024</v>
      </c>
      <c r="S1" s="154"/>
      <c r="T1" s="154"/>
      <c r="U1" s="154"/>
      <c r="V1" s="153">
        <v>2025</v>
      </c>
      <c r="W1" s="154"/>
    </row>
    <row r="2" spans="1:23" ht="17.5" thickBot="1">
      <c r="A2" s="145" t="s">
        <v>46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1</v>
      </c>
      <c r="K2" s="5" t="s">
        <v>2</v>
      </c>
      <c r="L2" s="5" t="s">
        <v>3</v>
      </c>
      <c r="M2" s="5" t="s">
        <v>4</v>
      </c>
      <c r="N2" s="5" t="s">
        <v>1</v>
      </c>
      <c r="O2" s="5" t="s">
        <v>2</v>
      </c>
      <c r="P2" s="5" t="s">
        <v>3</v>
      </c>
      <c r="Q2" s="5" t="s">
        <v>4</v>
      </c>
      <c r="R2" s="5" t="s">
        <v>1</v>
      </c>
      <c r="S2" s="5" t="s">
        <v>2</v>
      </c>
      <c r="T2" s="5" t="s">
        <v>3</v>
      </c>
      <c r="U2" s="5" t="s">
        <v>4</v>
      </c>
      <c r="V2" s="5" t="s">
        <v>1</v>
      </c>
      <c r="W2" s="5" t="s">
        <v>2</v>
      </c>
    </row>
    <row r="3" spans="1:23">
      <c r="A3" s="6" t="s">
        <v>5</v>
      </c>
      <c r="B3" s="8">
        <v>40244</v>
      </c>
      <c r="C3" s="8">
        <v>39951</v>
      </c>
      <c r="D3" s="8">
        <v>40418</v>
      </c>
      <c r="E3" s="8">
        <v>41183</v>
      </c>
      <c r="F3" s="8">
        <v>41702</v>
      </c>
      <c r="G3" s="8">
        <v>42214</v>
      </c>
      <c r="H3" s="8">
        <v>43010</v>
      </c>
      <c r="I3" s="8">
        <v>43753</v>
      </c>
      <c r="J3" s="8">
        <v>42816</v>
      </c>
      <c r="K3" s="8">
        <v>43792</v>
      </c>
      <c r="L3" s="8">
        <v>44583</v>
      </c>
      <c r="M3" s="8">
        <v>45083</v>
      </c>
      <c r="N3" s="9">
        <v>45493</v>
      </c>
      <c r="O3" s="9">
        <v>46222</v>
      </c>
      <c r="P3" s="9">
        <v>47022</v>
      </c>
      <c r="Q3" s="9">
        <v>47751.711000000003</v>
      </c>
      <c r="R3" s="9">
        <v>48335</v>
      </c>
      <c r="S3" s="9">
        <v>49036</v>
      </c>
      <c r="T3" s="9">
        <v>49894</v>
      </c>
      <c r="U3" s="9">
        <v>50730</v>
      </c>
      <c r="V3" s="9">
        <v>51483</v>
      </c>
      <c r="W3" s="9">
        <v>52197</v>
      </c>
    </row>
    <row r="4" spans="1:23">
      <c r="A4" s="138" t="s">
        <v>6</v>
      </c>
      <c r="B4" s="137">
        <v>0.108</v>
      </c>
      <c r="C4" s="137">
        <v>0.11</v>
      </c>
      <c r="D4" s="137">
        <v>0.111</v>
      </c>
      <c r="E4" s="137">
        <v>0.113</v>
      </c>
      <c r="F4" s="137">
        <v>0.11378351158217831</v>
      </c>
      <c r="G4" s="137">
        <v>0.11394324157862321</v>
      </c>
      <c r="H4" s="137">
        <v>0.11343873517786561</v>
      </c>
      <c r="I4" s="137">
        <v>0.1124494320389459</v>
      </c>
      <c r="J4" s="137">
        <v>0.11600000000000001</v>
      </c>
      <c r="K4" s="137">
        <v>0.112</v>
      </c>
      <c r="L4" s="137">
        <v>0.112</v>
      </c>
      <c r="M4" s="137">
        <v>0.112</v>
      </c>
      <c r="N4" s="137">
        <v>0.11287450816609149</v>
      </c>
      <c r="O4" s="137">
        <v>0.11265198390376877</v>
      </c>
      <c r="P4" s="137">
        <v>0.11311726425928288</v>
      </c>
      <c r="Q4" s="137">
        <v>0.11396603149989747</v>
      </c>
      <c r="R4" s="137">
        <v>0.11527878349022448</v>
      </c>
      <c r="S4" s="137">
        <v>0.11642466759115752</v>
      </c>
      <c r="T4" s="137">
        <v>0.11821060648574978</v>
      </c>
      <c r="U4" s="137">
        <v>0.1195545042381234</v>
      </c>
      <c r="V4" s="137">
        <v>0.12097197133034206</v>
      </c>
      <c r="W4" s="137">
        <v>0.12081154089315478</v>
      </c>
    </row>
    <row r="5" spans="1:23">
      <c r="A5" s="6" t="s">
        <v>7</v>
      </c>
      <c r="B5" s="10">
        <v>48.5</v>
      </c>
      <c r="C5" s="10">
        <v>47.970999999999997</v>
      </c>
      <c r="D5" s="10">
        <v>51.9</v>
      </c>
      <c r="E5" s="10">
        <v>51.2</v>
      </c>
      <c r="F5" s="10">
        <v>50.957999999999998</v>
      </c>
      <c r="G5" s="10">
        <v>52.932000000000002</v>
      </c>
      <c r="H5" s="10">
        <v>57.465000000000003</v>
      </c>
      <c r="I5" s="10">
        <v>57.015000000000001</v>
      </c>
      <c r="J5" s="10">
        <v>56.798000000000002</v>
      </c>
      <c r="K5" s="10">
        <v>61.268000000000001</v>
      </c>
      <c r="L5" s="10">
        <v>64.917000000000002</v>
      </c>
      <c r="M5" s="10">
        <v>66.918000000000006</v>
      </c>
      <c r="N5" s="9">
        <v>67.593999999999994</v>
      </c>
      <c r="O5" s="9">
        <v>73</v>
      </c>
      <c r="P5" s="9">
        <v>79</v>
      </c>
      <c r="Q5" s="9">
        <v>82</v>
      </c>
      <c r="R5" s="9">
        <v>90</v>
      </c>
      <c r="S5" s="9">
        <v>98</v>
      </c>
      <c r="T5" s="9">
        <v>105</v>
      </c>
      <c r="U5" s="9">
        <v>110</v>
      </c>
      <c r="V5" s="9">
        <v>124</v>
      </c>
      <c r="W5" s="9">
        <v>133</v>
      </c>
    </row>
    <row r="6" spans="1:23" s="141" customFormat="1">
      <c r="A6" s="139" t="s">
        <v>8</v>
      </c>
      <c r="B6" s="140">
        <v>42.7</v>
      </c>
      <c r="C6" s="140">
        <v>41.805999999999997</v>
      </c>
      <c r="D6" s="140">
        <v>45.7</v>
      </c>
      <c r="E6" s="140">
        <v>44.9</v>
      </c>
      <c r="F6" s="140">
        <v>44.567</v>
      </c>
      <c r="G6" s="140">
        <v>46.271000000000001</v>
      </c>
      <c r="H6" s="140">
        <v>49.527999999999999</v>
      </c>
      <c r="I6" s="140">
        <v>52.244</v>
      </c>
      <c r="J6" s="140">
        <v>50.356999999999999</v>
      </c>
      <c r="K6" s="140">
        <v>55.082999999999998</v>
      </c>
      <c r="L6" s="140">
        <v>57.959000000000003</v>
      </c>
      <c r="M6" s="140">
        <v>59.947000000000003</v>
      </c>
      <c r="N6" s="9">
        <v>60.515000000000001</v>
      </c>
      <c r="O6" s="9">
        <v>65</v>
      </c>
      <c r="P6" s="9">
        <v>71</v>
      </c>
      <c r="Q6" s="9">
        <v>74</v>
      </c>
      <c r="R6" s="9">
        <v>82</v>
      </c>
      <c r="S6" s="9">
        <v>89</v>
      </c>
      <c r="T6" s="9">
        <v>97</v>
      </c>
      <c r="U6" s="9">
        <v>101</v>
      </c>
      <c r="V6" s="9">
        <v>112</v>
      </c>
      <c r="W6" s="9">
        <v>121</v>
      </c>
    </row>
    <row r="7" spans="1:23" s="141" customFormat="1">
      <c r="A7" s="139" t="s">
        <v>9</v>
      </c>
      <c r="B7" s="140">
        <v>97.1</v>
      </c>
      <c r="C7" s="140">
        <v>98.573999999999998</v>
      </c>
      <c r="D7" s="140">
        <v>101.8</v>
      </c>
      <c r="E7" s="140">
        <v>101.1</v>
      </c>
      <c r="F7" s="140">
        <v>101.06699999999999</v>
      </c>
      <c r="G7" s="140">
        <v>104.833</v>
      </c>
      <c r="H7" s="140">
        <v>119.374</v>
      </c>
      <c r="I7" s="140">
        <v>94.463999999999999</v>
      </c>
      <c r="J7" s="140">
        <v>107.306</v>
      </c>
      <c r="K7" s="140">
        <v>108.691</v>
      </c>
      <c r="L7" s="140">
        <v>120.253</v>
      </c>
      <c r="M7" s="140">
        <v>122.36</v>
      </c>
      <c r="N7" s="9">
        <v>123.508</v>
      </c>
      <c r="O7" s="9">
        <v>131</v>
      </c>
      <c r="P7" s="9">
        <v>139</v>
      </c>
      <c r="Q7" s="9">
        <v>148</v>
      </c>
      <c r="R7" s="9">
        <v>159</v>
      </c>
      <c r="S7" s="9">
        <v>165</v>
      </c>
      <c r="T7" s="9">
        <v>170</v>
      </c>
      <c r="U7" s="9">
        <v>179</v>
      </c>
      <c r="V7" s="9">
        <v>211</v>
      </c>
      <c r="W7" s="9">
        <v>217</v>
      </c>
    </row>
    <row r="8" spans="1:23" ht="15.75" customHeight="1">
      <c r="A8" s="6" t="s">
        <v>10</v>
      </c>
      <c r="B8" s="8">
        <v>6407.3652000000002</v>
      </c>
      <c r="C8" s="8">
        <v>6323.7693666666655</v>
      </c>
      <c r="D8" s="8">
        <v>6862.5266999999994</v>
      </c>
      <c r="E8" s="8">
        <v>6940.1238666666668</v>
      </c>
      <c r="F8" s="8">
        <v>7094.7625000000007</v>
      </c>
      <c r="G8" s="8">
        <v>7445.1684666666661</v>
      </c>
      <c r="H8" s="8">
        <v>8161.8810000000012</v>
      </c>
      <c r="I8" s="8">
        <v>8232.6263333333354</v>
      </c>
      <c r="J8" s="9">
        <v>8256.5339333333322</v>
      </c>
      <c r="K8" s="9">
        <v>8877</v>
      </c>
      <c r="L8" s="9">
        <v>9644</v>
      </c>
      <c r="M8" s="9">
        <v>10142.34766885</v>
      </c>
      <c r="N8" s="9">
        <v>10410.150033333335</v>
      </c>
      <c r="O8" s="9">
        <v>11331</v>
      </c>
      <c r="P8" s="9">
        <v>12390.418644238072</v>
      </c>
      <c r="Q8" s="9">
        <v>13093.720868040005</v>
      </c>
      <c r="R8" s="9">
        <v>14627.228345000003</v>
      </c>
      <c r="S8" s="9">
        <v>16286.603522900004</v>
      </c>
      <c r="T8" s="9">
        <v>17874.218990281963</v>
      </c>
      <c r="U8" s="9">
        <v>18894.117416890007</v>
      </c>
      <c r="V8" s="9">
        <v>21611.24738542</v>
      </c>
      <c r="W8" s="9">
        <v>23465.250029180152</v>
      </c>
    </row>
    <row r="9" spans="1:23">
      <c r="A9" s="147" t="s">
        <v>161</v>
      </c>
      <c r="B9" s="8">
        <v>1980</v>
      </c>
      <c r="C9" s="8">
        <v>1514</v>
      </c>
      <c r="D9" s="8">
        <v>1866</v>
      </c>
      <c r="E9" s="8">
        <v>2018</v>
      </c>
      <c r="F9" s="8">
        <v>2491</v>
      </c>
      <c r="G9" s="9">
        <v>2113</v>
      </c>
      <c r="H9" s="9">
        <v>2624</v>
      </c>
      <c r="I9" s="9">
        <v>2821</v>
      </c>
      <c r="J9" s="9">
        <v>1809</v>
      </c>
      <c r="K9" s="9">
        <v>2328</v>
      </c>
      <c r="L9" s="9">
        <v>3140</v>
      </c>
      <c r="M9" s="9">
        <v>2817</v>
      </c>
      <c r="N9" s="9">
        <v>3257</v>
      </c>
      <c r="O9" s="9">
        <v>3118</v>
      </c>
      <c r="P9" s="9">
        <v>4044</v>
      </c>
      <c r="Q9" s="9">
        <v>4468</v>
      </c>
      <c r="R9" s="9">
        <v>6571</v>
      </c>
      <c r="S9" s="9">
        <v>6434</v>
      </c>
      <c r="T9" s="9">
        <v>7069</v>
      </c>
      <c r="U9" s="9">
        <v>7352</v>
      </c>
      <c r="V9" s="9">
        <v>8529</v>
      </c>
      <c r="W9" s="9">
        <v>10145</v>
      </c>
    </row>
    <row r="10" spans="1:23">
      <c r="A10" s="147" t="s">
        <v>176</v>
      </c>
      <c r="B10" s="8">
        <v>1101</v>
      </c>
      <c r="C10" s="8">
        <v>1136</v>
      </c>
      <c r="D10" s="8">
        <v>1242</v>
      </c>
      <c r="E10" s="8">
        <v>1430</v>
      </c>
      <c r="F10" s="8">
        <v>1902</v>
      </c>
      <c r="G10" s="8">
        <v>1577</v>
      </c>
      <c r="H10" s="8">
        <v>1671</v>
      </c>
      <c r="I10" s="8">
        <v>2284</v>
      </c>
      <c r="J10" s="9">
        <v>635</v>
      </c>
      <c r="K10" s="9">
        <v>1670</v>
      </c>
      <c r="L10" s="9">
        <v>2205</v>
      </c>
      <c r="M10" s="9">
        <v>1458</v>
      </c>
      <c r="N10" s="9">
        <v>1972</v>
      </c>
      <c r="O10" s="9">
        <v>2360</v>
      </c>
      <c r="P10" s="9">
        <v>3235</v>
      </c>
      <c r="Q10" s="9">
        <v>3816</v>
      </c>
      <c r="R10" s="9">
        <v>1700</v>
      </c>
      <c r="S10" s="9">
        <v>4624</v>
      </c>
      <c r="T10" s="9">
        <v>5209</v>
      </c>
      <c r="U10" s="9">
        <v>5119</v>
      </c>
      <c r="V10" s="9">
        <v>7056</v>
      </c>
      <c r="W10" s="9">
        <v>7831</v>
      </c>
    </row>
    <row r="11" spans="1:23">
      <c r="A11" s="2" t="s">
        <v>178</v>
      </c>
      <c r="B11" s="8">
        <v>1595.3953723589836</v>
      </c>
      <c r="C11" s="8">
        <v>774.13948325380909</v>
      </c>
      <c r="D11" s="8">
        <v>1380.3110862207714</v>
      </c>
      <c r="E11" s="8">
        <v>1277.7411722371562</v>
      </c>
      <c r="F11" s="8">
        <v>1348.1511396055362</v>
      </c>
      <c r="G11" s="8">
        <v>1318.7111064560752</v>
      </c>
      <c r="H11" s="8">
        <v>1202.7934183221953</v>
      </c>
      <c r="I11" s="9">
        <v>1379.3065838506845</v>
      </c>
      <c r="J11" s="9">
        <v>1281.32234423212</v>
      </c>
      <c r="K11" s="12">
        <v>1212.4586590101301</v>
      </c>
      <c r="L11" s="12">
        <v>1760.5447271349999</v>
      </c>
      <c r="M11" s="12">
        <v>1402.54059304988</v>
      </c>
      <c r="N11" s="9">
        <v>1559.30231202708</v>
      </c>
      <c r="O11" s="9">
        <v>1925</v>
      </c>
      <c r="P11" s="9">
        <v>1717.8492945800999</v>
      </c>
      <c r="Q11" s="9">
        <v>2377.31860851396</v>
      </c>
      <c r="R11" s="9">
        <v>1801.03894450657</v>
      </c>
      <c r="S11" s="9">
        <v>2680.3127970519099</v>
      </c>
      <c r="T11" s="9">
        <v>3255.4937320797599</v>
      </c>
      <c r="U11" s="9">
        <v>2928.3210281802299</v>
      </c>
      <c r="V11" s="9">
        <v>3161.5648948877601</v>
      </c>
      <c r="W11" s="9">
        <v>3122.7770428354102</v>
      </c>
    </row>
    <row r="12" spans="1:23">
      <c r="A12" s="13" t="s">
        <v>162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23">
      <c r="A13" s="13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</row>
    <row r="14" spans="1:23"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</row>
    <row r="15" spans="1:23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</row>
    <row r="16" spans="1:23"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</row>
    <row r="17" spans="2:23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</row>
    <row r="18" spans="2:23"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</row>
    <row r="19" spans="2:23"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</row>
    <row r="20" spans="2:23"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</row>
    <row r="21" spans="2:23"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</row>
    <row r="22" spans="2:23"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2"/>
      <c r="V22" s="150"/>
      <c r="W22" s="150"/>
    </row>
    <row r="23" spans="2:23"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2"/>
      <c r="V23" s="150"/>
      <c r="W23" s="150"/>
    </row>
    <row r="24" spans="2:23">
      <c r="B24" s="150"/>
    </row>
    <row r="25" spans="2:23">
      <c r="B25" s="150"/>
    </row>
  </sheetData>
  <mergeCells count="6">
    <mergeCell ref="V1:W1"/>
    <mergeCell ref="B1:E1"/>
    <mergeCell ref="F1:I1"/>
    <mergeCell ref="J1:M1"/>
    <mergeCell ref="N1:Q1"/>
    <mergeCell ref="R1:U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Income statement Cons</vt:lpstr>
      <vt:lpstr>Balance sheet Cons</vt:lpstr>
      <vt:lpstr>Cash flows Cons</vt:lpstr>
      <vt:lpstr>KPIs Highlight</vt:lpstr>
      <vt:lpstr>Revenue breakdown</vt:lpstr>
      <vt:lpstr>Operational KPIs</vt:lpstr>
      <vt:lpstr>Vodafone KPIs</vt:lpstr>
      <vt:lpstr>'KPIs Highlight'!Print_Area</vt:lpstr>
      <vt:lpstr>'Operational KPIs'!Print_Area</vt:lpstr>
      <vt:lpstr>'Revenue breakdown'!Print_Area</vt:lpstr>
      <vt:lpstr>'Vodafone KPIs'!Print_Area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Shaheen</dc:creator>
  <cp:lastModifiedBy>Waleed Ahmad</cp:lastModifiedBy>
  <dcterms:created xsi:type="dcterms:W3CDTF">2023-11-13T06:15:58Z</dcterms:created>
  <dcterms:modified xsi:type="dcterms:W3CDTF">2025-08-13T16:16:23Z</dcterms:modified>
</cp:coreProperties>
</file>